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refnaganolgjp.sharepoint.com/sites/msteams_bdad8a_854585/Shared Documents/01_文化企画係/13_後援・知事賞・知事メッセージ/00_要領/HP関係/"/>
    </mc:Choice>
  </mc:AlternateContent>
  <xr:revisionPtr revIDLastSave="0" documentId="14_{1F2F685F-115B-4F88-A229-74CDA1CCA78F}" xr6:coauthVersionLast="47" xr6:coauthVersionMax="47" xr10:uidLastSave="{00000000-0000-0000-0000-000000000000}"/>
  <bookViews>
    <workbookView xWindow="-108" yWindow="-108" windowWidth="23256" windowHeight="12456" xr2:uid="{E9D4D010-1B46-45B1-AC5C-9B8922F05A44}"/>
  </bookViews>
  <sheets>
    <sheet name="MAIN" sheetId="1" r:id="rId1"/>
    <sheet name="shinsei" sheetId="2" r:id="rId2"/>
    <sheet name="kaisai" sheetId="3"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 l="1"/>
  <c r="D24" i="2"/>
  <c r="D23" i="2"/>
  <c r="F24" i="2"/>
  <c r="F18" i="2"/>
  <c r="F5" i="2"/>
  <c r="F6" i="2"/>
  <c r="F7" i="2"/>
  <c r="F8" i="2"/>
  <c r="F9" i="2"/>
  <c r="F10" i="2"/>
  <c r="F11" i="2"/>
  <c r="F12" i="2"/>
  <c r="F13" i="2"/>
  <c r="F14" i="2"/>
  <c r="F15" i="2"/>
  <c r="F16" i="2"/>
  <c r="F17" i="2"/>
  <c r="F19" i="2"/>
  <c r="F20" i="2"/>
  <c r="F25" i="2"/>
  <c r="F4" i="2"/>
  <c r="D11" i="2"/>
  <c r="D17" i="3"/>
  <c r="F16" i="3"/>
  <c r="F15" i="3"/>
  <c r="F14" i="3"/>
  <c r="F13" i="3"/>
  <c r="F12" i="3"/>
  <c r="F11" i="3"/>
  <c r="F10" i="3"/>
  <c r="F9" i="3"/>
  <c r="F8" i="3"/>
  <c r="F7" i="3"/>
  <c r="F6" i="3"/>
  <c r="F5" i="3"/>
  <c r="F4" i="3"/>
  <c r="D16" i="3"/>
  <c r="D15" i="3"/>
  <c r="D14" i="3"/>
  <c r="D13" i="3"/>
  <c r="D12" i="3"/>
  <c r="D11" i="3"/>
  <c r="D10" i="3"/>
  <c r="D9" i="3"/>
  <c r="D8" i="3"/>
  <c r="D7" i="3"/>
  <c r="D6" i="3"/>
  <c r="D5" i="3"/>
  <c r="D4" i="3"/>
  <c r="D22" i="2"/>
  <c r="D21" i="2"/>
  <c r="D20" i="2"/>
  <c r="D19" i="2"/>
  <c r="D16" i="2"/>
  <c r="D15" i="2"/>
  <c r="D18" i="2"/>
  <c r="D17" i="2"/>
  <c r="D14" i="2"/>
  <c r="D13" i="2"/>
  <c r="D12" i="2"/>
  <c r="D10" i="2"/>
  <c r="D9" i="2"/>
  <c r="D8" i="2"/>
  <c r="D7" i="2"/>
  <c r="D6" i="2"/>
  <c r="D5" i="2"/>
  <c r="D4" i="2"/>
  <c r="F6" i="1"/>
  <c r="F8" i="1"/>
  <c r="F17" i="3" l="1"/>
  <c r="F26" i="2"/>
  <c r="D26" i="2" s="1"/>
</calcChain>
</file>

<file path=xl/sharedStrings.xml><?xml version="1.0" encoding="utf-8"?>
<sst xmlns="http://schemas.openxmlformats.org/spreadsheetml/2006/main" count="117" uniqueCount="106">
  <si>
    <t>以下の書類はそろっていますか。</t>
    <rPh sb="0" eb="2">
      <t>イカ</t>
    </rPh>
    <rPh sb="3" eb="5">
      <t>ショルイ</t>
    </rPh>
    <phoneticPr fontId="1"/>
  </si>
  <si>
    <t>申請書</t>
    <rPh sb="0" eb="3">
      <t>シンセイショ</t>
    </rPh>
    <phoneticPr fontId="1"/>
  </si>
  <si>
    <t>開催要項</t>
    <rPh sb="0" eb="2">
      <t>カイサイ</t>
    </rPh>
    <rPh sb="2" eb="4">
      <t>ヨウコウ</t>
    </rPh>
    <phoneticPr fontId="1"/>
  </si>
  <si>
    <t>申請書関係チェックリスト</t>
    <rPh sb="0" eb="3">
      <t>シンセイショ</t>
    </rPh>
    <rPh sb="3" eb="5">
      <t>カンケイ</t>
    </rPh>
    <phoneticPr fontId="1"/>
  </si>
  <si>
    <t>チェック欄</t>
    <rPh sb="4" eb="5">
      <t>ラン</t>
    </rPh>
    <phoneticPr fontId="1"/>
  </si>
  <si>
    <t>エラーメッセージ</t>
    <phoneticPr fontId="1"/>
  </si>
  <si>
    <t>40日前でない場合は、担当までお問い合わせください</t>
    <phoneticPr fontId="1"/>
  </si>
  <si>
    <t>担当までご相談ください。</t>
    <rPh sb="0" eb="2">
      <t>タントウ</t>
    </rPh>
    <rPh sb="5" eb="7">
      <t>ソウダン</t>
    </rPh>
    <phoneticPr fontId="1"/>
  </si>
  <si>
    <t>主となる団体が申請団体となるようにしてください。</t>
    <phoneticPr fontId="1"/>
  </si>
  <si>
    <t>職名と氏名をきちんと記入してください。</t>
    <rPh sb="0" eb="2">
      <t>ショクメイ</t>
    </rPh>
    <rPh sb="3" eb="5">
      <t>シメイ</t>
    </rPh>
    <rPh sb="10" eb="12">
      <t>キニュウ</t>
    </rPh>
    <phoneticPr fontId="1"/>
  </si>
  <si>
    <t>住所、電話番号、メールアドレスを入れてください。</t>
    <rPh sb="0" eb="2">
      <t>ジュウショ</t>
    </rPh>
    <rPh sb="3" eb="5">
      <t>デンワ</t>
    </rPh>
    <rPh sb="5" eb="7">
      <t>バンゴウ</t>
    </rPh>
    <rPh sb="16" eb="17">
      <t>イ</t>
    </rPh>
    <phoneticPr fontId="1"/>
  </si>
  <si>
    <t>行事名はすべて同じにしてください。</t>
    <rPh sb="0" eb="2">
      <t>ギョウジ</t>
    </rPh>
    <rPh sb="2" eb="3">
      <t>メイ</t>
    </rPh>
    <rPh sb="7" eb="8">
      <t>オナ</t>
    </rPh>
    <phoneticPr fontId="1"/>
  </si>
  <si>
    <t>正式名所で記入してください。</t>
    <rPh sb="0" eb="3">
      <t>セイシキメイ</t>
    </rPh>
    <rPh sb="3" eb="4">
      <t>ショ</t>
    </rPh>
    <rPh sb="5" eb="7">
      <t>キニュウ</t>
    </rPh>
    <phoneticPr fontId="1"/>
  </si>
  <si>
    <t>「別紙記載」とだけの記入はしないでください。</t>
    <rPh sb="1" eb="3">
      <t>ベッシ</t>
    </rPh>
    <rPh sb="3" eb="5">
      <t>キサイ</t>
    </rPh>
    <rPh sb="10" eb="12">
      <t>キニュウ</t>
    </rPh>
    <phoneticPr fontId="1"/>
  </si>
  <si>
    <t>開催日時(期間)は記入されていますか。</t>
    <rPh sb="0" eb="2">
      <t>カイサイ</t>
    </rPh>
    <rPh sb="2" eb="4">
      <t>ニチジ</t>
    </rPh>
    <rPh sb="5" eb="7">
      <t>キカン</t>
    </rPh>
    <rPh sb="9" eb="11">
      <t>キニュウ</t>
    </rPh>
    <phoneticPr fontId="1"/>
  </si>
  <si>
    <t>開催日時(期間)は必ず記入してください。
未定等の場合には、担当者までご相談ください。</t>
    <rPh sb="0" eb="2">
      <t>カイサイ</t>
    </rPh>
    <rPh sb="2" eb="4">
      <t>ニチジ</t>
    </rPh>
    <rPh sb="5" eb="7">
      <t>キカン</t>
    </rPh>
    <rPh sb="9" eb="10">
      <t>カナラ</t>
    </rPh>
    <rPh sb="11" eb="13">
      <t>キニュウ</t>
    </rPh>
    <rPh sb="21" eb="23">
      <t>ミテイ</t>
    </rPh>
    <rPh sb="23" eb="24">
      <t>トウ</t>
    </rPh>
    <rPh sb="25" eb="27">
      <t>バアイ</t>
    </rPh>
    <rPh sb="30" eb="33">
      <t>タントウシャ</t>
    </rPh>
    <rPh sb="36" eb="38">
      <t>ソウダン</t>
    </rPh>
    <phoneticPr fontId="1"/>
  </si>
  <si>
    <t>開催場所(会場)は必ず記入してください。
未定等の場合には、担当者までご相談ください。</t>
    <rPh sb="0" eb="2">
      <t>カイサイ</t>
    </rPh>
    <rPh sb="2" eb="4">
      <t>バショ</t>
    </rPh>
    <rPh sb="5" eb="7">
      <t>カイジョウ</t>
    </rPh>
    <rPh sb="9" eb="10">
      <t>カナラ</t>
    </rPh>
    <rPh sb="11" eb="13">
      <t>キニュウ</t>
    </rPh>
    <rPh sb="21" eb="23">
      <t>ミテイ</t>
    </rPh>
    <rPh sb="23" eb="24">
      <t>トウ</t>
    </rPh>
    <rPh sb="25" eb="27">
      <t>バアイ</t>
    </rPh>
    <rPh sb="30" eb="33">
      <t>タントウシャ</t>
    </rPh>
    <rPh sb="36" eb="38">
      <t>ソウダン</t>
    </rPh>
    <phoneticPr fontId="1"/>
  </si>
  <si>
    <t>記入してください。</t>
    <rPh sb="0" eb="2">
      <t>キニュウ</t>
    </rPh>
    <phoneticPr fontId="1"/>
  </si>
  <si>
    <t>県の施策の推進に寄与する内容で記入してください。
わからない場合には、担当者まで連絡してください。</t>
    <rPh sb="0" eb="1">
      <t>ケン</t>
    </rPh>
    <rPh sb="2" eb="3">
      <t>セ</t>
    </rPh>
    <rPh sb="3" eb="4">
      <t>サク</t>
    </rPh>
    <rPh sb="5" eb="7">
      <t>スイシン</t>
    </rPh>
    <rPh sb="8" eb="10">
      <t>キヨ</t>
    </rPh>
    <rPh sb="12" eb="14">
      <t>ナイヨウ</t>
    </rPh>
    <rPh sb="15" eb="17">
      <t>キニュウ</t>
    </rPh>
    <rPh sb="30" eb="32">
      <t>バアイ</t>
    </rPh>
    <rPh sb="35" eb="38">
      <t>タントウシャ</t>
    </rPh>
    <rPh sb="40" eb="42">
      <t>レンラク</t>
    </rPh>
    <phoneticPr fontId="1"/>
  </si>
  <si>
    <t>以上の内容について、エラーメッセージが出ている項目はありますか。</t>
    <rPh sb="0" eb="2">
      <t>イジョウ</t>
    </rPh>
    <rPh sb="3" eb="5">
      <t>ナイヨウ</t>
    </rPh>
    <rPh sb="19" eb="20">
      <t>デ</t>
    </rPh>
    <rPh sb="23" eb="25">
      <t>コウモク</t>
    </rPh>
    <phoneticPr fontId="1"/>
  </si>
  <si>
    <t>エラーメッセージ</t>
  </si>
  <si>
    <t>質問項目</t>
    <rPh sb="0" eb="2">
      <t>シツモン</t>
    </rPh>
    <rPh sb="2" eb="4">
      <t>コウモク</t>
    </rPh>
    <phoneticPr fontId="1"/>
  </si>
  <si>
    <t>NO</t>
  </si>
  <si>
    <t>NO</t>
    <phoneticPr fontId="1"/>
  </si>
  <si>
    <t>日付については「年月日」を入れてください。</t>
    <rPh sb="8" eb="11">
      <t>ネンガッピ</t>
    </rPh>
    <phoneticPr fontId="1"/>
  </si>
  <si>
    <r>
      <rPr>
        <b/>
        <sz val="11"/>
        <color theme="1"/>
        <rFont val="游ゴシック"/>
        <family val="3"/>
        <charset val="128"/>
        <scheme val="minor"/>
      </rPr>
      <t>申請日付</t>
    </r>
    <r>
      <rPr>
        <sz val="11"/>
        <color theme="1"/>
        <rFont val="游ゴシック"/>
        <family val="2"/>
        <charset val="128"/>
        <scheme val="minor"/>
      </rPr>
      <t>は入っていますか。</t>
    </r>
    <rPh sb="0" eb="2">
      <t>シンセイ</t>
    </rPh>
    <rPh sb="2" eb="4">
      <t>ヒヅケ</t>
    </rPh>
    <rPh sb="5" eb="6">
      <t>ハイ</t>
    </rPh>
    <phoneticPr fontId="1"/>
  </si>
  <si>
    <r>
      <t>申請者は</t>
    </r>
    <r>
      <rPr>
        <b/>
        <sz val="11"/>
        <color theme="1"/>
        <rFont val="游ゴシック"/>
        <family val="3"/>
        <charset val="128"/>
        <scheme val="minor"/>
      </rPr>
      <t>団体</t>
    </r>
    <r>
      <rPr>
        <sz val="11"/>
        <color theme="1"/>
        <rFont val="游ゴシック"/>
        <family val="2"/>
        <charset val="128"/>
        <scheme val="minor"/>
      </rPr>
      <t>ですか。
申請にあたって、個人名での申請は受け付けていません。</t>
    </r>
    <rPh sb="0" eb="3">
      <t>シンセイシャ</t>
    </rPh>
    <rPh sb="4" eb="6">
      <t>ダンタイ</t>
    </rPh>
    <rPh sb="11" eb="13">
      <t>シンセイ</t>
    </rPh>
    <rPh sb="19" eb="21">
      <t>コジン</t>
    </rPh>
    <rPh sb="21" eb="22">
      <t>メイ</t>
    </rPh>
    <rPh sb="24" eb="26">
      <t>シンセイ</t>
    </rPh>
    <rPh sb="27" eb="28">
      <t>ウ</t>
    </rPh>
    <rPh sb="29" eb="30">
      <t>ツ</t>
    </rPh>
    <phoneticPr fontId="1"/>
  </si>
  <si>
    <r>
      <rPr>
        <u/>
        <sz val="11"/>
        <color theme="1"/>
        <rFont val="游ゴシック"/>
        <family val="3"/>
        <charset val="128"/>
        <scheme val="minor"/>
      </rPr>
      <t>主催者が複数の場合</t>
    </r>
    <r>
      <rPr>
        <sz val="11"/>
        <color theme="1"/>
        <rFont val="游ゴシック"/>
        <family val="2"/>
        <charset val="128"/>
        <scheme val="minor"/>
      </rPr>
      <t>、</t>
    </r>
    <r>
      <rPr>
        <b/>
        <sz val="11"/>
        <color theme="1"/>
        <rFont val="游ゴシック"/>
        <family val="3"/>
        <charset val="128"/>
        <scheme val="minor"/>
      </rPr>
      <t>主となる団体</t>
    </r>
    <r>
      <rPr>
        <sz val="11"/>
        <color theme="1"/>
        <rFont val="游ゴシック"/>
        <family val="2"/>
        <charset val="128"/>
        <scheme val="minor"/>
      </rPr>
      <t>が</t>
    </r>
    <r>
      <rPr>
        <b/>
        <sz val="11"/>
        <color theme="1"/>
        <rFont val="游ゴシック"/>
        <family val="3"/>
        <charset val="128"/>
        <scheme val="minor"/>
      </rPr>
      <t>申請団体</t>
    </r>
    <r>
      <rPr>
        <sz val="11"/>
        <color theme="1"/>
        <rFont val="游ゴシック"/>
        <family val="2"/>
        <charset val="128"/>
        <scheme val="minor"/>
      </rPr>
      <t>として記入されていますか。</t>
    </r>
    <rPh sb="0" eb="3">
      <t>シュサイシャ</t>
    </rPh>
    <rPh sb="4" eb="6">
      <t>フクスウ</t>
    </rPh>
    <rPh sb="7" eb="9">
      <t>バアイ</t>
    </rPh>
    <rPh sb="10" eb="11">
      <t>シュ</t>
    </rPh>
    <rPh sb="14" eb="16">
      <t>ダンタイ</t>
    </rPh>
    <rPh sb="17" eb="19">
      <t>シンセイ</t>
    </rPh>
    <rPh sb="19" eb="21">
      <t>ダンタイ</t>
    </rPh>
    <rPh sb="24" eb="26">
      <t>キニュウ</t>
    </rPh>
    <phoneticPr fontId="1"/>
  </si>
  <si>
    <r>
      <t>申請団体の</t>
    </r>
    <r>
      <rPr>
        <b/>
        <sz val="11"/>
        <color theme="1"/>
        <rFont val="游ゴシック"/>
        <family val="3"/>
        <charset val="128"/>
        <scheme val="minor"/>
      </rPr>
      <t>代表者の職名</t>
    </r>
    <r>
      <rPr>
        <sz val="11"/>
        <color theme="1"/>
        <rFont val="游ゴシック"/>
        <family val="2"/>
        <charset val="128"/>
        <scheme val="minor"/>
      </rPr>
      <t>(例　団長、実行委員会会長、取締役など)と</t>
    </r>
    <r>
      <rPr>
        <b/>
        <sz val="11"/>
        <color theme="1"/>
        <rFont val="游ゴシック"/>
        <family val="3"/>
        <charset val="128"/>
        <scheme val="minor"/>
      </rPr>
      <t>氏名(フルネーム)</t>
    </r>
    <r>
      <rPr>
        <sz val="11"/>
        <color theme="1"/>
        <rFont val="游ゴシック"/>
        <family val="2"/>
        <charset val="128"/>
        <scheme val="minor"/>
      </rPr>
      <t>は記載されていますか。</t>
    </r>
    <rPh sb="0" eb="2">
      <t>シンセイ</t>
    </rPh>
    <rPh sb="2" eb="4">
      <t>ダンタイ</t>
    </rPh>
    <rPh sb="5" eb="7">
      <t>ダイヒョウ</t>
    </rPh>
    <rPh sb="7" eb="8">
      <t>シャ</t>
    </rPh>
    <rPh sb="9" eb="11">
      <t>ショクメイ</t>
    </rPh>
    <rPh sb="12" eb="13">
      <t>レイ</t>
    </rPh>
    <rPh sb="14" eb="16">
      <t>ダンチョウ</t>
    </rPh>
    <rPh sb="17" eb="19">
      <t>ジッコウ</t>
    </rPh>
    <rPh sb="19" eb="22">
      <t>イインカイ</t>
    </rPh>
    <rPh sb="22" eb="24">
      <t>カイチョウ</t>
    </rPh>
    <rPh sb="25" eb="28">
      <t>トリシマリヤク</t>
    </rPh>
    <rPh sb="32" eb="34">
      <t>シメイ</t>
    </rPh>
    <rPh sb="42" eb="44">
      <t>キサイ</t>
    </rPh>
    <phoneticPr fontId="1"/>
  </si>
  <si>
    <r>
      <rPr>
        <b/>
        <sz val="11"/>
        <color theme="1"/>
        <rFont val="游ゴシック"/>
        <family val="3"/>
        <charset val="128"/>
        <scheme val="minor"/>
      </rPr>
      <t>長野県以外</t>
    </r>
    <r>
      <rPr>
        <sz val="11"/>
        <color theme="1"/>
        <rFont val="游ゴシック"/>
        <family val="2"/>
        <charset val="128"/>
        <scheme val="minor"/>
      </rPr>
      <t>に共催、後援がありますか。あれば全部記入してください。
ただし、書ききれない場合などは主たる共催、後援を数団体(5～6以上)記入して、他は開催要項にすべて記入してください。</t>
    </r>
    <rPh sb="0" eb="3">
      <t>ナガノケン</t>
    </rPh>
    <rPh sb="3" eb="5">
      <t>イガイ</t>
    </rPh>
    <rPh sb="6" eb="8">
      <t>キョウサイ</t>
    </rPh>
    <rPh sb="9" eb="11">
      <t>コウエン</t>
    </rPh>
    <rPh sb="21" eb="23">
      <t>ゼンブ</t>
    </rPh>
    <rPh sb="23" eb="25">
      <t>キニュウ</t>
    </rPh>
    <rPh sb="37" eb="38">
      <t>カ</t>
    </rPh>
    <rPh sb="43" eb="45">
      <t>バアイ</t>
    </rPh>
    <rPh sb="48" eb="49">
      <t>シュ</t>
    </rPh>
    <rPh sb="51" eb="53">
      <t>キョウサイ</t>
    </rPh>
    <rPh sb="54" eb="56">
      <t>コウエン</t>
    </rPh>
    <rPh sb="57" eb="58">
      <t>スウ</t>
    </rPh>
    <rPh sb="58" eb="60">
      <t>ダンタイ</t>
    </rPh>
    <rPh sb="64" eb="66">
      <t>イジョウ</t>
    </rPh>
    <rPh sb="67" eb="69">
      <t>キニュウ</t>
    </rPh>
    <rPh sb="72" eb="73">
      <t>タ</t>
    </rPh>
    <rPh sb="74" eb="76">
      <t>カイサイ</t>
    </rPh>
    <rPh sb="76" eb="78">
      <t>ヨウコウ</t>
    </rPh>
    <rPh sb="82" eb="84">
      <t>キニュウ</t>
    </rPh>
    <phoneticPr fontId="1"/>
  </si>
  <si>
    <t>開催要項関係チェックリスト</t>
    <rPh sb="0" eb="2">
      <t>カイサイ</t>
    </rPh>
    <rPh sb="2" eb="4">
      <t>ヨウコウ</t>
    </rPh>
    <rPh sb="4" eb="6">
      <t>カンケイ</t>
    </rPh>
    <phoneticPr fontId="1"/>
  </si>
  <si>
    <t>できるだけわかりやすく簡潔に記入してください。</t>
    <rPh sb="11" eb="13">
      <t>カンケツ</t>
    </rPh>
    <rPh sb="14" eb="16">
      <t>キニュウ</t>
    </rPh>
    <phoneticPr fontId="1"/>
  </si>
  <si>
    <t>主催団体(複数の場合は全部)を正式名称でいれてください。</t>
    <rPh sb="0" eb="2">
      <t>シュサイ</t>
    </rPh>
    <rPh sb="2" eb="4">
      <t>ダンタイ</t>
    </rPh>
    <rPh sb="5" eb="7">
      <t>フクスウ</t>
    </rPh>
    <rPh sb="8" eb="10">
      <t>バアイ</t>
    </rPh>
    <rPh sb="11" eb="13">
      <t>ゼンブ</t>
    </rPh>
    <rPh sb="15" eb="17">
      <t>セイシキ</t>
    </rPh>
    <rPh sb="17" eb="19">
      <t>メイショウ</t>
    </rPh>
    <phoneticPr fontId="1"/>
  </si>
  <si>
    <t>記入してください。未定の場合はその旨を記入してください。</t>
    <rPh sb="0" eb="2">
      <t>キニュウ</t>
    </rPh>
    <rPh sb="9" eb="11">
      <t>ミテイ</t>
    </rPh>
    <rPh sb="12" eb="14">
      <t>バアイ</t>
    </rPh>
    <rPh sb="17" eb="18">
      <t>ムネ</t>
    </rPh>
    <rPh sb="19" eb="21">
      <t>キニュウ</t>
    </rPh>
    <phoneticPr fontId="1"/>
  </si>
  <si>
    <t>記入してください。未定の場合はその旨を記入してください。
また、無料の場合は「無料」と入れてください。</t>
    <rPh sb="0" eb="2">
      <t>キニュウ</t>
    </rPh>
    <rPh sb="9" eb="11">
      <t>ミテイ</t>
    </rPh>
    <rPh sb="12" eb="14">
      <t>バアイ</t>
    </rPh>
    <rPh sb="17" eb="18">
      <t>ムネ</t>
    </rPh>
    <rPh sb="19" eb="21">
      <t>キニュウ</t>
    </rPh>
    <rPh sb="32" eb="34">
      <t>ムリョウ</t>
    </rPh>
    <rPh sb="35" eb="37">
      <t>バアイ</t>
    </rPh>
    <rPh sb="39" eb="41">
      <t>ムリョウ</t>
    </rPh>
    <rPh sb="43" eb="44">
      <t>イ</t>
    </rPh>
    <phoneticPr fontId="1"/>
  </si>
  <si>
    <t>申請書に記載ある名称を確認の上、正式名称を入れてください。
なお、仮称の場合には名称の前に(仮)と入れてください。</t>
    <rPh sb="0" eb="3">
      <t>シンセイショ</t>
    </rPh>
    <rPh sb="4" eb="6">
      <t>キサイ</t>
    </rPh>
    <rPh sb="8" eb="10">
      <t>メイショウ</t>
    </rPh>
    <rPh sb="11" eb="13">
      <t>カクニン</t>
    </rPh>
    <rPh sb="14" eb="15">
      <t>ウエ</t>
    </rPh>
    <rPh sb="16" eb="18">
      <t>セイシキ</t>
    </rPh>
    <rPh sb="18" eb="20">
      <t>メイショウ</t>
    </rPh>
    <rPh sb="33" eb="35">
      <t>カショウ</t>
    </rPh>
    <rPh sb="36" eb="38">
      <t>バアイ</t>
    </rPh>
    <rPh sb="40" eb="42">
      <t>メイショウ</t>
    </rPh>
    <rPh sb="43" eb="44">
      <t>マエ</t>
    </rPh>
    <rPh sb="46" eb="47">
      <t>カリ</t>
    </rPh>
    <rPh sb="49" eb="50">
      <t>イ</t>
    </rPh>
    <phoneticPr fontId="1"/>
  </si>
  <si>
    <r>
      <t>イベントの</t>
    </r>
    <r>
      <rPr>
        <b/>
        <sz val="11"/>
        <color theme="1"/>
        <rFont val="游ゴシック"/>
        <family val="3"/>
        <charset val="128"/>
        <scheme val="minor"/>
      </rPr>
      <t>趣旨</t>
    </r>
    <r>
      <rPr>
        <sz val="11"/>
        <color theme="1"/>
        <rFont val="游ゴシック"/>
        <family val="2"/>
        <charset val="128"/>
        <scheme val="minor"/>
      </rPr>
      <t>は簡潔に明記してありますか。</t>
    </r>
    <rPh sb="5" eb="7">
      <t>シュシ</t>
    </rPh>
    <rPh sb="8" eb="10">
      <t>カンケツ</t>
    </rPh>
    <rPh sb="11" eb="13">
      <t>メイキ</t>
    </rPh>
    <phoneticPr fontId="1"/>
  </si>
  <si>
    <r>
      <rPr>
        <b/>
        <sz val="11"/>
        <color theme="1"/>
        <rFont val="游ゴシック"/>
        <family val="3"/>
        <charset val="128"/>
        <scheme val="minor"/>
      </rPr>
      <t>テーマ</t>
    </r>
    <r>
      <rPr>
        <sz val="11"/>
        <color theme="1"/>
        <rFont val="游ゴシック"/>
        <family val="2"/>
        <charset val="128"/>
        <scheme val="minor"/>
      </rPr>
      <t>がある場合には、テーマを明記してありますか。</t>
    </r>
    <rPh sb="6" eb="8">
      <t>バアイ</t>
    </rPh>
    <rPh sb="15" eb="17">
      <t>メイキ</t>
    </rPh>
    <phoneticPr fontId="1"/>
  </si>
  <si>
    <r>
      <t>イベントの</t>
    </r>
    <r>
      <rPr>
        <b/>
        <sz val="11"/>
        <color theme="1"/>
        <rFont val="游ゴシック"/>
        <family val="3"/>
        <charset val="128"/>
        <scheme val="minor"/>
      </rPr>
      <t>正式名称</t>
    </r>
    <r>
      <rPr>
        <sz val="11"/>
        <color theme="1"/>
        <rFont val="游ゴシック"/>
        <family val="3"/>
        <charset val="128"/>
        <scheme val="minor"/>
      </rPr>
      <t>は入っていますか。
また、申請書の「</t>
    </r>
    <r>
      <rPr>
        <b/>
        <sz val="11"/>
        <color theme="1"/>
        <rFont val="游ゴシック"/>
        <family val="3"/>
        <charset val="128"/>
        <scheme val="minor"/>
      </rPr>
      <t>行事名称</t>
    </r>
    <r>
      <rPr>
        <sz val="11"/>
        <color theme="1"/>
        <rFont val="游ゴシック"/>
        <family val="3"/>
        <charset val="128"/>
        <scheme val="minor"/>
      </rPr>
      <t>」と同じですか。</t>
    </r>
    <rPh sb="5" eb="7">
      <t>セイシキ</t>
    </rPh>
    <rPh sb="7" eb="9">
      <t>メイショウ</t>
    </rPh>
    <rPh sb="10" eb="11">
      <t>ハイ</t>
    </rPh>
    <rPh sb="22" eb="25">
      <t>シンセイショ</t>
    </rPh>
    <rPh sb="27" eb="29">
      <t>ギョウジ</t>
    </rPh>
    <rPh sb="29" eb="31">
      <t>メイショウ</t>
    </rPh>
    <rPh sb="33" eb="34">
      <t>オナ</t>
    </rPh>
    <phoneticPr fontId="1"/>
  </si>
  <si>
    <r>
      <rPr>
        <b/>
        <sz val="11"/>
        <color theme="1"/>
        <rFont val="游ゴシック"/>
        <family val="3"/>
        <charset val="128"/>
        <scheme val="minor"/>
      </rPr>
      <t>主催団</t>
    </r>
    <r>
      <rPr>
        <sz val="11"/>
        <color theme="1"/>
        <rFont val="游ゴシック"/>
        <family val="3"/>
        <charset val="128"/>
        <scheme val="minor"/>
      </rPr>
      <t>体の名称は</t>
    </r>
    <r>
      <rPr>
        <u/>
        <sz val="11"/>
        <color theme="1"/>
        <rFont val="游ゴシック"/>
        <family val="3"/>
        <charset val="128"/>
        <scheme val="minor"/>
      </rPr>
      <t>申請書の申請団体及びその他の主催団体</t>
    </r>
    <r>
      <rPr>
        <sz val="11"/>
        <color theme="1"/>
        <rFont val="游ゴシック"/>
        <family val="3"/>
        <charset val="128"/>
        <scheme val="minor"/>
      </rPr>
      <t>と同じですか。</t>
    </r>
    <rPh sb="0" eb="2">
      <t>シュサイ</t>
    </rPh>
    <rPh sb="2" eb="4">
      <t>ダンタイ</t>
    </rPh>
    <rPh sb="5" eb="7">
      <t>メイショウ</t>
    </rPh>
    <rPh sb="8" eb="11">
      <t>シンセイショ</t>
    </rPh>
    <rPh sb="12" eb="14">
      <t>シンセイ</t>
    </rPh>
    <rPh sb="14" eb="16">
      <t>ダンタイ</t>
    </rPh>
    <rPh sb="16" eb="17">
      <t>オヨ</t>
    </rPh>
    <rPh sb="20" eb="21">
      <t>タ</t>
    </rPh>
    <rPh sb="22" eb="24">
      <t>シュサイ</t>
    </rPh>
    <rPh sb="24" eb="26">
      <t>ダンタイ</t>
    </rPh>
    <rPh sb="27" eb="28">
      <t>オナ</t>
    </rPh>
    <phoneticPr fontId="1"/>
  </si>
  <si>
    <r>
      <rPr>
        <b/>
        <sz val="11"/>
        <color theme="1"/>
        <rFont val="游ゴシック"/>
        <family val="3"/>
        <charset val="128"/>
        <scheme val="minor"/>
      </rPr>
      <t>開催内容</t>
    </r>
    <r>
      <rPr>
        <sz val="11"/>
        <color theme="1"/>
        <rFont val="游ゴシック"/>
        <family val="3"/>
        <charset val="128"/>
        <scheme val="minor"/>
      </rPr>
      <t>は詳しく入っていますか。</t>
    </r>
    <rPh sb="0" eb="2">
      <t>カイサイ</t>
    </rPh>
    <rPh sb="2" eb="4">
      <t>ナイヨウ</t>
    </rPh>
    <rPh sb="5" eb="6">
      <t>クワ</t>
    </rPh>
    <rPh sb="8" eb="9">
      <t>ハイ</t>
    </rPh>
    <phoneticPr fontId="1"/>
  </si>
  <si>
    <r>
      <rPr>
        <b/>
        <sz val="11"/>
        <color theme="1"/>
        <rFont val="游ゴシック"/>
        <family val="3"/>
        <charset val="128"/>
        <scheme val="minor"/>
      </rPr>
      <t>開催日時(期間)</t>
    </r>
    <r>
      <rPr>
        <sz val="11"/>
        <color theme="1"/>
        <rFont val="游ゴシック"/>
        <family val="3"/>
        <charset val="128"/>
        <scheme val="minor"/>
      </rPr>
      <t>は記入されていますか。</t>
    </r>
    <phoneticPr fontId="1"/>
  </si>
  <si>
    <r>
      <rPr>
        <b/>
        <sz val="11"/>
        <color theme="1"/>
        <rFont val="游ゴシック"/>
        <family val="3"/>
        <charset val="128"/>
        <scheme val="minor"/>
      </rPr>
      <t>開催場所(会場)</t>
    </r>
    <r>
      <rPr>
        <sz val="11"/>
        <color theme="1"/>
        <rFont val="游ゴシック"/>
        <family val="3"/>
        <charset val="128"/>
        <scheme val="minor"/>
      </rPr>
      <t>は記入されていますか。</t>
    </r>
    <rPh sb="0" eb="2">
      <t>カイサイ</t>
    </rPh>
    <rPh sb="2" eb="4">
      <t>バショ</t>
    </rPh>
    <rPh sb="5" eb="7">
      <t>カイジョウ</t>
    </rPh>
    <rPh sb="9" eb="11">
      <t>キニュウ</t>
    </rPh>
    <phoneticPr fontId="1"/>
  </si>
  <si>
    <r>
      <rPr>
        <b/>
        <sz val="11"/>
        <color theme="1"/>
        <rFont val="游ゴシック"/>
        <family val="3"/>
        <charset val="128"/>
        <scheme val="minor"/>
      </rPr>
      <t>参加料</t>
    </r>
    <r>
      <rPr>
        <sz val="11"/>
        <color theme="1"/>
        <rFont val="游ゴシック"/>
        <family val="3"/>
        <charset val="128"/>
        <scheme val="minor"/>
      </rPr>
      <t>及び</t>
    </r>
    <r>
      <rPr>
        <b/>
        <sz val="11"/>
        <color theme="1"/>
        <rFont val="游ゴシック"/>
        <family val="3"/>
        <charset val="128"/>
        <scheme val="minor"/>
      </rPr>
      <t>入場料</t>
    </r>
    <r>
      <rPr>
        <sz val="11"/>
        <color theme="1"/>
        <rFont val="游ゴシック"/>
        <family val="3"/>
        <charset val="128"/>
        <scheme val="minor"/>
      </rPr>
      <t>などは明記されていますか。</t>
    </r>
    <rPh sb="0" eb="3">
      <t>サンカリョウ</t>
    </rPh>
    <rPh sb="3" eb="4">
      <t>オヨ</t>
    </rPh>
    <rPh sb="5" eb="8">
      <t>ニュウジョウリョウ</t>
    </rPh>
    <rPh sb="11" eb="13">
      <t>メイキ</t>
    </rPh>
    <phoneticPr fontId="1"/>
  </si>
  <si>
    <r>
      <rPr>
        <b/>
        <sz val="11"/>
        <color theme="1"/>
        <rFont val="游ゴシック"/>
        <family val="3"/>
        <charset val="128"/>
        <scheme val="minor"/>
      </rPr>
      <t>参加方法</t>
    </r>
    <r>
      <rPr>
        <sz val="11"/>
        <color theme="1"/>
        <rFont val="游ゴシック"/>
        <family val="3"/>
        <charset val="128"/>
        <scheme val="minor"/>
      </rPr>
      <t>又は</t>
    </r>
    <r>
      <rPr>
        <b/>
        <sz val="11"/>
        <color theme="1"/>
        <rFont val="游ゴシック"/>
        <family val="3"/>
        <charset val="128"/>
        <scheme val="minor"/>
      </rPr>
      <t>募集方法</t>
    </r>
    <r>
      <rPr>
        <sz val="11"/>
        <color theme="1"/>
        <rFont val="游ゴシック"/>
        <family val="3"/>
        <charset val="128"/>
        <scheme val="minor"/>
      </rPr>
      <t>等がある場合には明記してありますか。</t>
    </r>
    <rPh sb="0" eb="2">
      <t>サンカ</t>
    </rPh>
    <rPh sb="2" eb="4">
      <t>ホウホウ</t>
    </rPh>
    <rPh sb="4" eb="5">
      <t>マタ</t>
    </rPh>
    <rPh sb="6" eb="8">
      <t>ボシュウ</t>
    </rPh>
    <rPh sb="8" eb="10">
      <t>ホウホウ</t>
    </rPh>
    <rPh sb="10" eb="11">
      <t>トウ</t>
    </rPh>
    <rPh sb="14" eb="16">
      <t>バアイ</t>
    </rPh>
    <rPh sb="18" eb="20">
      <t>メイキ</t>
    </rPh>
    <phoneticPr fontId="1"/>
  </si>
  <si>
    <r>
      <rPr>
        <b/>
        <sz val="11"/>
        <color theme="1"/>
        <rFont val="游ゴシック"/>
        <family val="3"/>
        <charset val="128"/>
        <scheme val="minor"/>
      </rPr>
      <t>〆切</t>
    </r>
    <r>
      <rPr>
        <sz val="11"/>
        <color theme="1"/>
        <rFont val="游ゴシック"/>
        <family val="3"/>
        <charset val="128"/>
        <scheme val="minor"/>
      </rPr>
      <t>等がある場合には、その日付等を明記してありますか。</t>
    </r>
    <rPh sb="0" eb="2">
      <t>シメキリ</t>
    </rPh>
    <rPh sb="2" eb="3">
      <t>トウ</t>
    </rPh>
    <rPh sb="6" eb="8">
      <t>バアイ</t>
    </rPh>
    <rPh sb="13" eb="15">
      <t>ヒヅケ</t>
    </rPh>
    <rPh sb="15" eb="16">
      <t>トウ</t>
    </rPh>
    <rPh sb="17" eb="19">
      <t>メイキ</t>
    </rPh>
    <phoneticPr fontId="1"/>
  </si>
  <si>
    <t>予算書</t>
    <rPh sb="0" eb="3">
      <t>ヨサンショ</t>
    </rPh>
    <phoneticPr fontId="1"/>
  </si>
  <si>
    <t>役員名簿</t>
    <rPh sb="0" eb="2">
      <t>ヤクイン</t>
    </rPh>
    <rPh sb="2" eb="4">
      <t>メイボ</t>
    </rPh>
    <phoneticPr fontId="1"/>
  </si>
  <si>
    <t>チラシ、プログラム等</t>
    <rPh sb="9" eb="10">
      <t>トウ</t>
    </rPh>
    <phoneticPr fontId="1"/>
  </si>
  <si>
    <t>その他</t>
    <rPh sb="2" eb="3">
      <t>タ</t>
    </rPh>
    <phoneticPr fontId="1"/>
  </si>
  <si>
    <t>書類名</t>
    <rPh sb="0" eb="2">
      <t>ショルイ</t>
    </rPh>
    <rPh sb="2" eb="3">
      <t>メイ</t>
    </rPh>
    <phoneticPr fontId="1"/>
  </si>
  <si>
    <t>チェック項目</t>
    <rPh sb="4" eb="6">
      <t>コウモク</t>
    </rPh>
    <phoneticPr fontId="1"/>
  </si>
  <si>
    <r>
      <t>申請する</t>
    </r>
    <r>
      <rPr>
        <b/>
        <sz val="11"/>
        <color theme="1"/>
        <rFont val="游ゴシック"/>
        <family val="3"/>
        <charset val="128"/>
        <scheme val="minor"/>
      </rPr>
      <t>行事のみ</t>
    </r>
    <r>
      <rPr>
        <sz val="11"/>
        <color theme="1"/>
        <rFont val="游ゴシック"/>
        <family val="2"/>
        <charset val="128"/>
        <scheme val="minor"/>
      </rPr>
      <t>の予算書</t>
    </r>
    <rPh sb="0" eb="2">
      <t>シンセイ</t>
    </rPh>
    <rPh sb="4" eb="6">
      <t>ギョウジ</t>
    </rPh>
    <rPh sb="9" eb="12">
      <t>ヨサンショ</t>
    </rPh>
    <phoneticPr fontId="1"/>
  </si>
  <si>
    <t>注意事項</t>
    <rPh sb="0" eb="2">
      <t>チュウイ</t>
    </rPh>
    <rPh sb="2" eb="4">
      <t>ジコウ</t>
    </rPh>
    <phoneticPr fontId="1"/>
  </si>
  <si>
    <t>エラーメッセージ表示用メッセージ
(外部に表示する場合には見え消しします)</t>
    <rPh sb="18" eb="20">
      <t>ガイブ</t>
    </rPh>
    <rPh sb="21" eb="23">
      <t>ヒョウジ</t>
    </rPh>
    <rPh sb="25" eb="27">
      <t>バアイ</t>
    </rPh>
    <rPh sb="29" eb="30">
      <t>ミ</t>
    </rPh>
    <rPh sb="31" eb="32">
      <t>ケ</t>
    </rPh>
    <phoneticPr fontId="1"/>
  </si>
  <si>
    <t>エラーメッセージ表示用メッセージ
(外部に表示する場合には見え消しします)</t>
    <phoneticPr fontId="1"/>
  </si>
  <si>
    <r>
      <rPr>
        <b/>
        <sz val="11"/>
        <color theme="1"/>
        <rFont val="游ゴシック"/>
        <family val="3"/>
        <charset val="128"/>
        <scheme val="minor"/>
      </rPr>
      <t>問合せ先の連絡先</t>
    </r>
    <r>
      <rPr>
        <sz val="11"/>
        <color theme="1"/>
        <rFont val="游ゴシック"/>
        <family val="3"/>
        <charset val="128"/>
        <scheme val="minor"/>
      </rPr>
      <t>は明記されていますか。</t>
    </r>
    <rPh sb="0" eb="2">
      <t>トイアワ</t>
    </rPh>
    <rPh sb="3" eb="4">
      <t>サキ</t>
    </rPh>
    <rPh sb="5" eb="8">
      <t>レンラクサキ</t>
    </rPh>
    <rPh sb="9" eb="11">
      <t>メイキ</t>
    </rPh>
    <phoneticPr fontId="1"/>
  </si>
  <si>
    <r>
      <rPr>
        <b/>
        <sz val="11"/>
        <color theme="1"/>
        <rFont val="游ゴシック"/>
        <family val="3"/>
        <charset val="128"/>
        <scheme val="minor"/>
      </rPr>
      <t>問合せ先名</t>
    </r>
    <r>
      <rPr>
        <sz val="11"/>
        <color theme="1"/>
        <rFont val="游ゴシック"/>
        <family val="3"/>
        <charset val="128"/>
        <scheme val="minor"/>
      </rPr>
      <t>は明記されていますか。</t>
    </r>
    <rPh sb="0" eb="2">
      <t>トイアワ</t>
    </rPh>
    <rPh sb="3" eb="4">
      <t>サキ</t>
    </rPh>
    <rPh sb="4" eb="5">
      <t>メイ</t>
    </rPh>
    <rPh sb="6" eb="8">
      <t>メイキ</t>
    </rPh>
    <phoneticPr fontId="1"/>
  </si>
  <si>
    <t>記入してください。
必ず、連絡先住所、電話番号、E-MAILアドレスを入れてください。</t>
    <rPh sb="0" eb="2">
      <t>キニュウ</t>
    </rPh>
    <rPh sb="10" eb="11">
      <t>カナラ</t>
    </rPh>
    <rPh sb="13" eb="16">
      <t>レンラクサキ</t>
    </rPh>
    <rPh sb="16" eb="18">
      <t>ジュウショ</t>
    </rPh>
    <rPh sb="19" eb="21">
      <t>デンワ</t>
    </rPh>
    <rPh sb="21" eb="23">
      <t>バンゴウ</t>
    </rPh>
    <rPh sb="35" eb="36">
      <t>イ</t>
    </rPh>
    <phoneticPr fontId="1"/>
  </si>
  <si>
    <t>開催内容に関わる事項を詳しく記載してください。</t>
    <rPh sb="0" eb="2">
      <t>カイサイ</t>
    </rPh>
    <rPh sb="2" eb="4">
      <t>ナイヨウ</t>
    </rPh>
    <rPh sb="5" eb="6">
      <t>カカ</t>
    </rPh>
    <rPh sb="8" eb="10">
      <t>ジコウ</t>
    </rPh>
    <rPh sb="11" eb="12">
      <t>クワ</t>
    </rPh>
    <rPh sb="14" eb="16">
      <t>キサイ</t>
    </rPh>
    <phoneticPr fontId="1"/>
  </si>
  <si>
    <t>開催内容に関わる事項を詳しく明記してありますか。</t>
    <rPh sb="0" eb="2">
      <t>カイサイ</t>
    </rPh>
    <rPh sb="2" eb="4">
      <t>ナイヨウ</t>
    </rPh>
    <rPh sb="5" eb="6">
      <t>カカ</t>
    </rPh>
    <rPh sb="8" eb="10">
      <t>ジコウ</t>
    </rPh>
    <rPh sb="11" eb="12">
      <t>クワ</t>
    </rPh>
    <rPh sb="14" eb="16">
      <t>メイキ</t>
    </rPh>
    <phoneticPr fontId="1"/>
  </si>
  <si>
    <t>開催する行事の目的などをきちんと明記してください。
その際には、できるだけ簡潔に明記してください。</t>
    <rPh sb="0" eb="2">
      <t>カイサイ</t>
    </rPh>
    <rPh sb="4" eb="6">
      <t>ギョウジ</t>
    </rPh>
    <rPh sb="7" eb="9">
      <t>モクテキ</t>
    </rPh>
    <rPh sb="16" eb="18">
      <t>メイキ</t>
    </rPh>
    <rPh sb="28" eb="29">
      <t>サイ</t>
    </rPh>
    <rPh sb="37" eb="39">
      <t>カンケツ</t>
    </rPh>
    <rPh sb="40" eb="42">
      <t>メイキ</t>
    </rPh>
    <phoneticPr fontId="1"/>
  </si>
  <si>
    <t>その他、必要と長野県よりお伝えした書類。</t>
    <rPh sb="2" eb="3">
      <t>タ</t>
    </rPh>
    <rPh sb="4" eb="6">
      <t>ヒツヨウ</t>
    </rPh>
    <rPh sb="7" eb="10">
      <t>ナガノケン</t>
    </rPh>
    <rPh sb="13" eb="14">
      <t>ツタ</t>
    </rPh>
    <rPh sb="17" eb="19">
      <t>ショルイ</t>
    </rPh>
    <phoneticPr fontId="1"/>
  </si>
  <si>
    <t>MAINへ戻る</t>
    <rPh sb="5" eb="6">
      <t>モド</t>
    </rPh>
    <phoneticPr fontId="1"/>
  </si>
  <si>
    <t>エラーメッセージが出ている項目を確認してください。
出ているエラーの意味がわからない場合には、担当者まで連絡してください。</t>
    <rPh sb="9" eb="10">
      <t>デ</t>
    </rPh>
    <rPh sb="13" eb="15">
      <t>コウモク</t>
    </rPh>
    <rPh sb="16" eb="18">
      <t>カクニン</t>
    </rPh>
    <rPh sb="26" eb="27">
      <t>デ</t>
    </rPh>
    <rPh sb="34" eb="36">
      <t>イミ</t>
    </rPh>
    <rPh sb="42" eb="44">
      <t>バアイ</t>
    </rPh>
    <rPh sb="47" eb="50">
      <t>タントウシャ</t>
    </rPh>
    <rPh sb="52" eb="54">
      <t>レンラク</t>
    </rPh>
    <phoneticPr fontId="1"/>
  </si>
  <si>
    <r>
      <t>作成後、</t>
    </r>
    <r>
      <rPr>
        <b/>
        <sz val="11"/>
        <color theme="1"/>
        <rFont val="游ゴシック"/>
        <family val="3"/>
        <charset val="128"/>
        <scheme val="minor"/>
      </rPr>
      <t>チェックリスト</t>
    </r>
    <r>
      <rPr>
        <sz val="11"/>
        <color theme="1"/>
        <rFont val="游ゴシック"/>
        <family val="3"/>
        <charset val="128"/>
        <scheme val="minor"/>
      </rPr>
      <t>からチェックするため、</t>
    </r>
    <r>
      <rPr>
        <b/>
        <sz val="11"/>
        <color rgb="FFFF0000"/>
        <rFont val="游ゴシック"/>
        <family val="3"/>
        <charset val="128"/>
        <scheme val="minor"/>
      </rPr>
      <t>クリックしてください</t>
    </r>
    <r>
      <rPr>
        <sz val="11"/>
        <color theme="1"/>
        <rFont val="游ゴシック"/>
        <family val="3"/>
        <charset val="128"/>
        <scheme val="minor"/>
      </rPr>
      <t>　→</t>
    </r>
    <rPh sb="0" eb="2">
      <t>サクセイ</t>
    </rPh>
    <rPh sb="2" eb="3">
      <t>ゴ</t>
    </rPh>
    <phoneticPr fontId="1"/>
  </si>
  <si>
    <r>
      <rPr>
        <b/>
        <sz val="11"/>
        <color theme="1"/>
        <rFont val="游ゴシック"/>
        <family val="3"/>
        <charset val="128"/>
        <scheme val="minor"/>
      </rPr>
      <t>国、地方公共団体、学校</t>
    </r>
    <r>
      <rPr>
        <sz val="11"/>
        <color theme="1"/>
        <rFont val="游ゴシック"/>
        <family val="2"/>
        <charset val="128"/>
        <scheme val="minor"/>
      </rPr>
      <t>については</t>
    </r>
    <r>
      <rPr>
        <b/>
        <sz val="11"/>
        <color rgb="FFFF0000"/>
        <rFont val="游ゴシック"/>
        <family val="3"/>
        <charset val="128"/>
        <scheme val="minor"/>
      </rPr>
      <t>不要</t>
    </r>
    <r>
      <rPr>
        <sz val="11"/>
        <color theme="1"/>
        <rFont val="游ゴシック"/>
        <family val="2"/>
        <charset val="128"/>
        <scheme val="minor"/>
      </rPr>
      <t>ですが、実行委員会等で入っている場合には必要です。
(わからない場合はお問い合わせください)</t>
    </r>
    <rPh sb="22" eb="24">
      <t>ジッコウ</t>
    </rPh>
    <rPh sb="24" eb="27">
      <t>イインカイ</t>
    </rPh>
    <rPh sb="27" eb="28">
      <t>トウ</t>
    </rPh>
    <rPh sb="29" eb="30">
      <t>ハイ</t>
    </rPh>
    <rPh sb="34" eb="36">
      <t>バアイ</t>
    </rPh>
    <rPh sb="38" eb="40">
      <t>ヒツヨウ</t>
    </rPh>
    <rPh sb="50" eb="52">
      <t>バアイ</t>
    </rPh>
    <rPh sb="54" eb="55">
      <t>ト</t>
    </rPh>
    <rPh sb="56" eb="57">
      <t>ア</t>
    </rPh>
    <phoneticPr fontId="1"/>
  </si>
  <si>
    <t>申請する行事の過去のチラシ、プログラム
　(現在作成中のものがあればそれも添付してください。)</t>
    <rPh sb="0" eb="2">
      <t>シンセイ</t>
    </rPh>
    <rPh sb="4" eb="6">
      <t>ギョウジ</t>
    </rPh>
    <rPh sb="7" eb="9">
      <t>カコ</t>
    </rPh>
    <rPh sb="22" eb="24">
      <t>ゲンザイ</t>
    </rPh>
    <rPh sb="24" eb="27">
      <t>サクセイチュウ</t>
    </rPh>
    <rPh sb="37" eb="39">
      <t>テンプ</t>
    </rPh>
    <phoneticPr fontId="1"/>
  </si>
  <si>
    <t>エラーメッセージが出ている項目があります。確認してください。
わからない項目等がある場合には、担当者まで連絡してください。</t>
    <rPh sb="9" eb="10">
      <t>デ</t>
    </rPh>
    <rPh sb="13" eb="15">
      <t>コウモク</t>
    </rPh>
    <rPh sb="21" eb="23">
      <t>カクニン</t>
    </rPh>
    <rPh sb="36" eb="38">
      <t>コウモク</t>
    </rPh>
    <rPh sb="38" eb="39">
      <t>トウ</t>
    </rPh>
    <rPh sb="42" eb="44">
      <t>バアイ</t>
    </rPh>
    <rPh sb="47" eb="50">
      <t>タントウシャ</t>
    </rPh>
    <rPh sb="52" eb="54">
      <t>レンラク</t>
    </rPh>
    <phoneticPr fontId="1"/>
  </si>
  <si>
    <r>
      <rPr>
        <b/>
        <sz val="12"/>
        <color theme="1"/>
        <rFont val="游ゴシック"/>
        <family val="3"/>
        <charset val="128"/>
        <scheme val="minor"/>
      </rPr>
      <t>定款</t>
    </r>
    <r>
      <rPr>
        <sz val="12"/>
        <color theme="1"/>
        <rFont val="游ゴシック"/>
        <family val="3"/>
        <charset val="128"/>
        <scheme val="minor"/>
      </rPr>
      <t>又は</t>
    </r>
    <r>
      <rPr>
        <b/>
        <sz val="12"/>
        <color theme="1"/>
        <rFont val="游ゴシック"/>
        <family val="3"/>
        <charset val="128"/>
        <scheme val="minor"/>
      </rPr>
      <t>約款</t>
    </r>
    <r>
      <rPr>
        <sz val="12"/>
        <color theme="1"/>
        <rFont val="游ゴシック"/>
        <family val="3"/>
        <charset val="128"/>
        <scheme val="minor"/>
      </rPr>
      <t>、</t>
    </r>
    <r>
      <rPr>
        <b/>
        <sz val="12"/>
        <color theme="1"/>
        <rFont val="游ゴシック"/>
        <family val="3"/>
        <charset val="128"/>
        <scheme val="minor"/>
      </rPr>
      <t>規約</t>
    </r>
    <r>
      <rPr>
        <sz val="12"/>
        <color theme="1"/>
        <rFont val="游ゴシック"/>
        <family val="3"/>
        <charset val="128"/>
        <scheme val="minor"/>
      </rPr>
      <t>など</t>
    </r>
    <rPh sb="0" eb="2">
      <t>テイカン</t>
    </rPh>
    <rPh sb="2" eb="3">
      <t>マタ</t>
    </rPh>
    <rPh sb="4" eb="6">
      <t>ヤッカン</t>
    </rPh>
    <rPh sb="7" eb="9">
      <t>キヤク</t>
    </rPh>
    <phoneticPr fontId="1"/>
  </si>
  <si>
    <r>
      <rPr>
        <b/>
        <sz val="12"/>
        <color theme="1"/>
        <rFont val="游ゴシック"/>
        <family val="3"/>
        <charset val="128"/>
        <scheme val="minor"/>
      </rPr>
      <t>前回申請した行事がある</t>
    </r>
    <r>
      <rPr>
        <sz val="12"/>
        <color theme="1"/>
        <rFont val="游ゴシック"/>
        <family val="3"/>
        <charset val="128"/>
        <scheme val="minor"/>
      </rPr>
      <t>場合には「</t>
    </r>
    <r>
      <rPr>
        <b/>
        <sz val="12"/>
        <color theme="1"/>
        <rFont val="游ゴシック"/>
        <family val="3"/>
        <charset val="128"/>
        <scheme val="minor"/>
      </rPr>
      <t>後援行事実施報告書</t>
    </r>
    <r>
      <rPr>
        <sz val="12"/>
        <color theme="1"/>
        <rFont val="游ゴシック"/>
        <family val="3"/>
        <charset val="128"/>
        <scheme val="minor"/>
      </rPr>
      <t>」</t>
    </r>
    <rPh sb="0" eb="2">
      <t>ゼンカイ</t>
    </rPh>
    <rPh sb="2" eb="4">
      <t>シンセイ</t>
    </rPh>
    <rPh sb="6" eb="8">
      <t>ギョウジ</t>
    </rPh>
    <rPh sb="11" eb="13">
      <t>バアイ</t>
    </rPh>
    <phoneticPr fontId="1"/>
  </si>
  <si>
    <r>
      <t>申請者が複数の場合、</t>
    </r>
    <r>
      <rPr>
        <u/>
        <sz val="11"/>
        <color theme="1"/>
        <rFont val="游ゴシック"/>
        <family val="3"/>
        <charset val="128"/>
        <scheme val="minor"/>
      </rPr>
      <t>先頭</t>
    </r>
    <r>
      <rPr>
        <sz val="11"/>
        <color theme="1"/>
        <rFont val="游ゴシック"/>
        <family val="2"/>
        <charset val="128"/>
        <scheme val="minor"/>
      </rPr>
      <t>は</t>
    </r>
    <r>
      <rPr>
        <b/>
        <sz val="11"/>
        <color theme="1"/>
        <rFont val="游ゴシック"/>
        <family val="3"/>
        <charset val="128"/>
        <scheme val="minor"/>
      </rPr>
      <t>申請書に記載された団体名</t>
    </r>
    <r>
      <rPr>
        <sz val="11"/>
        <color theme="1"/>
        <rFont val="游ゴシック"/>
        <family val="2"/>
        <charset val="128"/>
        <scheme val="minor"/>
      </rPr>
      <t>になっていますか。</t>
    </r>
    <rPh sb="0" eb="2">
      <t>シンセイ</t>
    </rPh>
    <rPh sb="2" eb="3">
      <t>シャ</t>
    </rPh>
    <rPh sb="4" eb="6">
      <t>フクスウ</t>
    </rPh>
    <rPh sb="7" eb="9">
      <t>バアイ</t>
    </rPh>
    <rPh sb="10" eb="12">
      <t>セントウ</t>
    </rPh>
    <rPh sb="13" eb="15">
      <t>シンセイ</t>
    </rPh>
    <rPh sb="15" eb="16">
      <t>ショ</t>
    </rPh>
    <rPh sb="17" eb="19">
      <t>キサイ</t>
    </rPh>
    <rPh sb="22" eb="24">
      <t>ダンタイ</t>
    </rPh>
    <rPh sb="24" eb="25">
      <t>メイ</t>
    </rPh>
    <phoneticPr fontId="1"/>
  </si>
  <si>
    <r>
      <t>すべての主催者の名称は</t>
    </r>
    <r>
      <rPr>
        <b/>
        <sz val="11"/>
        <color theme="1"/>
        <rFont val="游ゴシック"/>
        <family val="3"/>
        <charset val="128"/>
        <scheme val="minor"/>
      </rPr>
      <t>正式名称</t>
    </r>
    <r>
      <rPr>
        <sz val="11"/>
        <color theme="1"/>
        <rFont val="游ゴシック"/>
        <family val="2"/>
        <charset val="128"/>
        <scheme val="minor"/>
      </rPr>
      <t>になっていますか。</t>
    </r>
    <rPh sb="4" eb="7">
      <t>シュサイシャ</t>
    </rPh>
    <rPh sb="8" eb="10">
      <t>メイショウ</t>
    </rPh>
    <rPh sb="11" eb="13">
      <t>セイシキ</t>
    </rPh>
    <rPh sb="13" eb="15">
      <t>メイショウ</t>
    </rPh>
    <phoneticPr fontId="1"/>
  </si>
  <si>
    <r>
      <rPr>
        <b/>
        <sz val="11"/>
        <color theme="1"/>
        <rFont val="游ゴシック"/>
        <family val="3"/>
        <charset val="128"/>
        <scheme val="minor"/>
      </rPr>
      <t>申請日付</t>
    </r>
    <r>
      <rPr>
        <sz val="11"/>
        <color theme="1"/>
        <rFont val="游ゴシック"/>
        <family val="2"/>
        <charset val="128"/>
        <scheme val="minor"/>
      </rPr>
      <t>は</t>
    </r>
    <r>
      <rPr>
        <u/>
        <sz val="11"/>
        <color theme="1"/>
        <rFont val="游ゴシック"/>
        <family val="3"/>
        <charset val="128"/>
        <scheme val="minor"/>
      </rPr>
      <t>開催日</t>
    </r>
    <r>
      <rPr>
        <sz val="11"/>
        <color theme="1"/>
        <rFont val="游ゴシック"/>
        <family val="2"/>
        <charset val="128"/>
        <scheme val="minor"/>
      </rPr>
      <t>または</t>
    </r>
    <r>
      <rPr>
        <u/>
        <sz val="11"/>
        <color theme="1"/>
        <rFont val="游ゴシック"/>
        <family val="3"/>
        <charset val="128"/>
        <scheme val="minor"/>
      </rPr>
      <t>承認を希望する日</t>
    </r>
    <r>
      <rPr>
        <sz val="11"/>
        <color theme="1"/>
        <rFont val="游ゴシック"/>
        <family val="2"/>
        <charset val="128"/>
        <scheme val="minor"/>
      </rPr>
      <t>より</t>
    </r>
    <r>
      <rPr>
        <b/>
        <sz val="11"/>
        <color theme="1"/>
        <rFont val="游ゴシック"/>
        <family val="3"/>
        <charset val="128"/>
        <scheme val="minor"/>
      </rPr>
      <t>40</t>
    </r>
    <r>
      <rPr>
        <sz val="11"/>
        <color theme="1"/>
        <rFont val="游ゴシック"/>
        <family val="2"/>
        <charset val="128"/>
        <scheme val="minor"/>
      </rPr>
      <t>日前ですか。
(チラシ等に記載する場合はその〆日)</t>
    </r>
    <rPh sb="0" eb="2">
      <t>シンセイ</t>
    </rPh>
    <rPh sb="2" eb="4">
      <t>ヒヅケ</t>
    </rPh>
    <rPh sb="5" eb="8">
      <t>カイサイビ</t>
    </rPh>
    <rPh sb="11" eb="13">
      <t>ショウニン</t>
    </rPh>
    <rPh sb="14" eb="16">
      <t>キボウ</t>
    </rPh>
    <rPh sb="18" eb="19">
      <t>ビ</t>
    </rPh>
    <rPh sb="23" eb="25">
      <t>ニチマエ</t>
    </rPh>
    <rPh sb="34" eb="35">
      <t>トウ</t>
    </rPh>
    <rPh sb="36" eb="38">
      <t>キサイ</t>
    </rPh>
    <rPh sb="40" eb="42">
      <t>バアイ</t>
    </rPh>
    <rPh sb="46" eb="47">
      <t>ヒ</t>
    </rPh>
    <phoneticPr fontId="1"/>
  </si>
  <si>
    <t>行事名称はすべての書類で同じですか。</t>
    <rPh sb="0" eb="2">
      <t>ギョウジ</t>
    </rPh>
    <rPh sb="2" eb="4">
      <t>メイショウ</t>
    </rPh>
    <rPh sb="9" eb="11">
      <t>ショルイ</t>
    </rPh>
    <rPh sb="12" eb="13">
      <t>オナ</t>
    </rPh>
    <phoneticPr fontId="1"/>
  </si>
  <si>
    <t>開催場所(会場名・住所)は記入されていますか。</t>
    <rPh sb="0" eb="2">
      <t>カイサイ</t>
    </rPh>
    <rPh sb="2" eb="4">
      <t>バショ</t>
    </rPh>
    <rPh sb="5" eb="7">
      <t>カイジョウ</t>
    </rPh>
    <rPh sb="7" eb="8">
      <t>メイ</t>
    </rPh>
    <rPh sb="9" eb="11">
      <t>ジュウショ</t>
    </rPh>
    <rPh sb="13" eb="15">
      <t>キニュウ</t>
    </rPh>
    <phoneticPr fontId="1"/>
  </si>
  <si>
    <r>
      <rPr>
        <b/>
        <sz val="11"/>
        <color theme="1"/>
        <rFont val="游ゴシック"/>
        <family val="3"/>
        <charset val="128"/>
        <scheme val="minor"/>
      </rPr>
      <t>前回</t>
    </r>
    <r>
      <rPr>
        <sz val="11"/>
        <color theme="1"/>
        <rFont val="游ゴシック"/>
        <family val="2"/>
        <charset val="128"/>
        <scheme val="minor"/>
      </rPr>
      <t>の</t>
    </r>
    <r>
      <rPr>
        <b/>
        <sz val="11"/>
        <color theme="1"/>
        <rFont val="游ゴシック"/>
        <family val="3"/>
        <charset val="128"/>
        <scheme val="minor"/>
      </rPr>
      <t>行事終了後</t>
    </r>
    <r>
      <rPr>
        <sz val="11"/>
        <color theme="1"/>
        <rFont val="游ゴシック"/>
        <family val="2"/>
        <charset val="128"/>
        <scheme val="minor"/>
      </rPr>
      <t>の</t>
    </r>
    <r>
      <rPr>
        <b/>
        <sz val="11"/>
        <color theme="1"/>
        <rFont val="游ゴシック"/>
        <family val="3"/>
        <charset val="128"/>
        <scheme val="minor"/>
      </rPr>
      <t>後援行事実施報告書を</t>
    </r>
    <r>
      <rPr>
        <sz val="11"/>
        <color theme="1"/>
        <rFont val="游ゴシック"/>
        <family val="2"/>
        <charset val="128"/>
        <scheme val="minor"/>
      </rPr>
      <t>提出していますか。
(新規の場合は不要)</t>
    </r>
    <phoneticPr fontId="1"/>
  </si>
  <si>
    <t>提出していない場合は至急提出してください。</t>
    <rPh sb="0" eb="2">
      <t>テイシュツ</t>
    </rPh>
    <rPh sb="7" eb="9">
      <t>バアイ</t>
    </rPh>
    <rPh sb="10" eb="12">
      <t>シキュウ</t>
    </rPh>
    <rPh sb="12" eb="14">
      <t>テイシュツ</t>
    </rPh>
    <phoneticPr fontId="1"/>
  </si>
  <si>
    <t>事務担当者については必ず記入してください。</t>
    <rPh sb="0" eb="2">
      <t>ジム</t>
    </rPh>
    <rPh sb="2" eb="5">
      <t>タントウシャ</t>
    </rPh>
    <rPh sb="10" eb="11">
      <t>カナラ</t>
    </rPh>
    <rPh sb="12" eb="14">
      <t>キニュウ</t>
    </rPh>
    <phoneticPr fontId="1"/>
  </si>
  <si>
    <r>
      <rPr>
        <b/>
        <sz val="11"/>
        <color theme="1"/>
        <rFont val="游ゴシック"/>
        <family val="3"/>
        <charset val="128"/>
        <scheme val="minor"/>
      </rPr>
      <t>申請団体名称</t>
    </r>
    <r>
      <rPr>
        <sz val="11"/>
        <color theme="1"/>
        <rFont val="游ゴシック"/>
        <family val="2"/>
        <charset val="128"/>
        <scheme val="minor"/>
      </rPr>
      <t>と</t>
    </r>
    <r>
      <rPr>
        <b/>
        <sz val="11"/>
        <color theme="1"/>
        <rFont val="游ゴシック"/>
        <family val="3"/>
        <charset val="128"/>
        <scheme val="minor"/>
      </rPr>
      <t>主催者の名称</t>
    </r>
    <r>
      <rPr>
        <sz val="11"/>
        <color theme="1"/>
        <rFont val="游ゴシック"/>
        <family val="2"/>
        <charset val="128"/>
        <scheme val="minor"/>
      </rPr>
      <t>は同じですか。</t>
    </r>
    <rPh sb="0" eb="2">
      <t>シンセイ</t>
    </rPh>
    <rPh sb="2" eb="4">
      <t>ダンタイ</t>
    </rPh>
    <rPh sb="4" eb="6">
      <t>メイショウ</t>
    </rPh>
    <rPh sb="7" eb="10">
      <t>シュサイシャ</t>
    </rPh>
    <rPh sb="11" eb="13">
      <t>メイショウ</t>
    </rPh>
    <rPh sb="14" eb="15">
      <t>オナ</t>
    </rPh>
    <phoneticPr fontId="1"/>
  </si>
  <si>
    <r>
      <t>行事開催目的及び趣旨、開催内容等は</t>
    </r>
    <r>
      <rPr>
        <b/>
        <sz val="11"/>
        <color theme="1"/>
        <rFont val="游ゴシック"/>
        <family val="3"/>
        <charset val="128"/>
        <scheme val="minor"/>
      </rPr>
      <t>簡潔</t>
    </r>
    <r>
      <rPr>
        <sz val="11"/>
        <color theme="1"/>
        <rFont val="游ゴシック"/>
        <family val="2"/>
        <charset val="128"/>
        <scheme val="minor"/>
      </rPr>
      <t>に記入されていますか。</t>
    </r>
    <rPh sb="0" eb="2">
      <t>ギョウジ</t>
    </rPh>
    <rPh sb="2" eb="4">
      <t>カイサイ</t>
    </rPh>
    <rPh sb="4" eb="6">
      <t>モクテキ</t>
    </rPh>
    <rPh sb="6" eb="7">
      <t>オヨ</t>
    </rPh>
    <rPh sb="8" eb="10">
      <t>シュシ</t>
    </rPh>
    <rPh sb="11" eb="13">
      <t>カイサイ</t>
    </rPh>
    <rPh sb="13" eb="15">
      <t>ナイヨウ</t>
    </rPh>
    <rPh sb="15" eb="16">
      <t>トウ</t>
    </rPh>
    <rPh sb="17" eb="19">
      <t>カンケツ</t>
    </rPh>
    <rPh sb="20" eb="22">
      <t>キニュウ</t>
    </rPh>
    <phoneticPr fontId="1"/>
  </si>
  <si>
    <r>
      <t>行事開催目的及び趣旨、開催内容等に「</t>
    </r>
    <r>
      <rPr>
        <b/>
        <sz val="11"/>
        <color theme="1"/>
        <rFont val="游ゴシック"/>
        <family val="3"/>
        <charset val="128"/>
        <scheme val="minor"/>
      </rPr>
      <t>別紙記載</t>
    </r>
    <r>
      <rPr>
        <sz val="11"/>
        <color theme="1"/>
        <rFont val="游ゴシック"/>
        <family val="2"/>
        <charset val="128"/>
        <scheme val="minor"/>
      </rPr>
      <t>」とだけしか記入していませんか。</t>
    </r>
    <rPh sb="0" eb="2">
      <t>ギョウジ</t>
    </rPh>
    <rPh sb="2" eb="4">
      <t>カイサイ</t>
    </rPh>
    <rPh sb="4" eb="6">
      <t>モクテキ</t>
    </rPh>
    <rPh sb="6" eb="7">
      <t>オヨ</t>
    </rPh>
    <rPh sb="8" eb="10">
      <t>シュシ</t>
    </rPh>
    <rPh sb="11" eb="13">
      <t>カイサイ</t>
    </rPh>
    <rPh sb="13" eb="15">
      <t>ナイヨウ</t>
    </rPh>
    <rPh sb="15" eb="16">
      <t>トウ</t>
    </rPh>
    <rPh sb="18" eb="20">
      <t>ベッシ</t>
    </rPh>
    <rPh sb="20" eb="22">
      <t>キサイ</t>
    </rPh>
    <rPh sb="28" eb="30">
      <t>キニュウ</t>
    </rPh>
    <phoneticPr fontId="1"/>
  </si>
  <si>
    <t>来場者数、主催及び関連参加予定者数は記入していますか。</t>
    <rPh sb="0" eb="3">
      <t>ライジョウシャ</t>
    </rPh>
    <rPh sb="3" eb="4">
      <t>スウ</t>
    </rPh>
    <rPh sb="18" eb="20">
      <t>キニュウ</t>
    </rPh>
    <phoneticPr fontId="1"/>
  </si>
  <si>
    <t>見込み数を記入してください。
「主催及び関連参加予定者数」とは演者、審査員、行事に係るスタッフなどです。</t>
    <rPh sb="0" eb="2">
      <t>ミコ</t>
    </rPh>
    <rPh sb="3" eb="4">
      <t>スウ</t>
    </rPh>
    <rPh sb="5" eb="7">
      <t>キニュウ</t>
    </rPh>
    <rPh sb="31" eb="33">
      <t>エンジャ</t>
    </rPh>
    <rPh sb="34" eb="37">
      <t>シンサイン</t>
    </rPh>
    <rPh sb="38" eb="40">
      <t>ギョウジ</t>
    </rPh>
    <rPh sb="41" eb="42">
      <t>カカワ</t>
    </rPh>
    <phoneticPr fontId="1"/>
  </si>
  <si>
    <r>
      <t>「本県の文化芸術振興施策に寄与する公益性と後援名義が必要な理由」が</t>
    </r>
    <r>
      <rPr>
        <b/>
        <u/>
        <sz val="11"/>
        <color theme="1"/>
        <rFont val="游ゴシック"/>
        <family val="3"/>
        <charset val="128"/>
        <scheme val="minor"/>
      </rPr>
      <t>県施策の推進に寄与する</t>
    </r>
    <r>
      <rPr>
        <sz val="11"/>
        <color theme="1"/>
        <rFont val="游ゴシック"/>
        <family val="2"/>
        <charset val="128"/>
        <scheme val="minor"/>
      </rPr>
      <t>内容になっていますか。
書き方がわからない場合には「05_申請書の記載にあたっての注意事項(20250401)」の該当箇所をご覧ください。</t>
    </r>
    <rPh sb="44" eb="46">
      <t>ナイヨウ</t>
    </rPh>
    <rPh sb="56" eb="57">
      <t>カ</t>
    </rPh>
    <rPh sb="58" eb="59">
      <t>カタ</t>
    </rPh>
    <rPh sb="65" eb="67">
      <t>バアイ</t>
    </rPh>
    <rPh sb="73" eb="76">
      <t>シンセイショ</t>
    </rPh>
    <rPh sb="77" eb="79">
      <t>キサイ</t>
    </rPh>
    <rPh sb="85" eb="87">
      <t>チュウイ</t>
    </rPh>
    <rPh sb="87" eb="89">
      <t>ジコウ</t>
    </rPh>
    <rPh sb="101" eb="103">
      <t>ガイトウ</t>
    </rPh>
    <rPh sb="103" eb="105">
      <t>カショ</t>
    </rPh>
    <rPh sb="107" eb="108">
      <t>ラン</t>
    </rPh>
    <phoneticPr fontId="1"/>
  </si>
  <si>
    <t>後援に入らない「協力、協賛など」の団体がありますか。
ある場合には、「その他」に団体名を記入してください。</t>
    <rPh sb="0" eb="2">
      <t>コウエン</t>
    </rPh>
    <rPh sb="3" eb="4">
      <t>ハイ</t>
    </rPh>
    <rPh sb="8" eb="10">
      <t>キョウリョク</t>
    </rPh>
    <rPh sb="11" eb="13">
      <t>キョウサン</t>
    </rPh>
    <rPh sb="17" eb="19">
      <t>ダンタイ</t>
    </rPh>
    <rPh sb="29" eb="31">
      <t>バアイ</t>
    </rPh>
    <rPh sb="40" eb="42">
      <t>ダンタイ</t>
    </rPh>
    <rPh sb="42" eb="43">
      <t>メイ</t>
    </rPh>
    <rPh sb="44" eb="46">
      <t>キニュウ</t>
    </rPh>
    <phoneticPr fontId="1"/>
  </si>
  <si>
    <r>
      <t>「</t>
    </r>
    <r>
      <rPr>
        <b/>
        <sz val="11"/>
        <color theme="1"/>
        <rFont val="游ゴシック"/>
        <family val="3"/>
        <charset val="128"/>
        <scheme val="minor"/>
      </rPr>
      <t>同一行事における過去の長野県の承認又は知事賞交付状況</t>
    </r>
    <r>
      <rPr>
        <sz val="11"/>
        <color theme="1"/>
        <rFont val="游ゴシック"/>
        <family val="2"/>
        <charset val="128"/>
        <scheme val="minor"/>
      </rPr>
      <t>」について過去に１回でも長野県名義の承認及び知事賞交付を受けていますか。</t>
    </r>
    <rPh sb="0" eb="63">
      <t>メイギコウエンショウニンオヨチジショウコウフウウバアイシンキイ</t>
    </rPh>
    <phoneticPr fontId="1"/>
  </si>
  <si>
    <t>次の質問は飛ばしてください。</t>
    <rPh sb="0" eb="1">
      <t>ツギ</t>
    </rPh>
    <rPh sb="2" eb="4">
      <t>シツモン</t>
    </rPh>
    <rPh sb="5" eb="6">
      <t>ト</t>
    </rPh>
    <phoneticPr fontId="1"/>
  </si>
  <si>
    <r>
      <t>「</t>
    </r>
    <r>
      <rPr>
        <b/>
        <sz val="11"/>
        <color theme="1"/>
        <rFont val="游ゴシック"/>
        <family val="3"/>
        <charset val="128"/>
        <scheme val="minor"/>
      </rPr>
      <t>同一行事における過去の長野県の承認又は知事賞交付状況</t>
    </r>
    <r>
      <rPr>
        <sz val="11"/>
        <color theme="1"/>
        <rFont val="游ゴシック"/>
        <family val="2"/>
        <charset val="128"/>
        <scheme val="minor"/>
      </rPr>
      <t>」について過去に１回でも受けている場合は</t>
    </r>
    <r>
      <rPr>
        <b/>
        <sz val="11"/>
        <color theme="1"/>
        <rFont val="游ゴシック"/>
        <family val="3"/>
        <charset val="128"/>
        <scheme val="minor"/>
      </rPr>
      <t>承認番号</t>
    </r>
    <r>
      <rPr>
        <sz val="11"/>
        <color theme="1"/>
        <rFont val="游ゴシック"/>
        <family val="2"/>
        <charset val="128"/>
        <scheme val="minor"/>
      </rPr>
      <t>を記載してありますか。</t>
    </r>
    <rPh sb="0" eb="62">
      <t>メイギコウエンショウニンオヨチジショウコウフウウバアイシンキイ</t>
    </rPh>
    <phoneticPr fontId="1"/>
  </si>
  <si>
    <t>承認を受けた番号を記入してください。
わからない場合には、担当者までご連絡ください。</t>
    <rPh sb="0" eb="2">
      <t>ショウニン</t>
    </rPh>
    <rPh sb="3" eb="4">
      <t>ウ</t>
    </rPh>
    <rPh sb="6" eb="8">
      <t>バンゴウ</t>
    </rPh>
    <rPh sb="9" eb="11">
      <t>キニュウ</t>
    </rPh>
    <rPh sb="24" eb="26">
      <t>バアイ</t>
    </rPh>
    <rPh sb="29" eb="32">
      <t>タントウシャ</t>
    </rPh>
    <rPh sb="35" eb="37">
      <t>レンラク</t>
    </rPh>
    <phoneticPr fontId="1"/>
  </si>
  <si>
    <t>「申請団体名称」と「主催者の名称」は同じにしてください。</t>
    <phoneticPr fontId="1"/>
  </si>
  <si>
    <r>
      <t>申請団体の</t>
    </r>
    <r>
      <rPr>
        <b/>
        <sz val="11"/>
        <color theme="1"/>
        <rFont val="游ゴシック"/>
        <family val="3"/>
        <charset val="128"/>
        <scheme val="minor"/>
      </rPr>
      <t>住所(フリガナ)</t>
    </r>
    <r>
      <rPr>
        <sz val="11"/>
        <color theme="1"/>
        <rFont val="游ゴシック"/>
        <family val="2"/>
        <charset val="128"/>
        <scheme val="minor"/>
      </rPr>
      <t>、</t>
    </r>
    <r>
      <rPr>
        <b/>
        <sz val="11"/>
        <color theme="1"/>
        <rFont val="游ゴシック"/>
        <family val="3"/>
        <charset val="128"/>
        <scheme val="minor"/>
      </rPr>
      <t>電話番号</t>
    </r>
    <r>
      <rPr>
        <sz val="11"/>
        <color theme="1"/>
        <rFont val="游ゴシック"/>
        <family val="2"/>
        <charset val="128"/>
        <scheme val="minor"/>
      </rPr>
      <t>、</t>
    </r>
    <r>
      <rPr>
        <b/>
        <sz val="11"/>
        <color theme="1"/>
        <rFont val="游ゴシック"/>
        <family val="3"/>
        <charset val="128"/>
        <scheme val="minor"/>
      </rPr>
      <t>メールアドレス</t>
    </r>
    <r>
      <rPr>
        <sz val="11"/>
        <color theme="1"/>
        <rFont val="游ゴシック"/>
        <family val="2"/>
        <charset val="128"/>
        <scheme val="minor"/>
      </rPr>
      <t>は入っていますか。</t>
    </r>
    <rPh sb="0" eb="2">
      <t>シンセイ</t>
    </rPh>
    <rPh sb="2" eb="4">
      <t>ダンタイ</t>
    </rPh>
    <rPh sb="5" eb="7">
      <t>ジュウショ</t>
    </rPh>
    <rPh sb="14" eb="16">
      <t>デンワ</t>
    </rPh>
    <rPh sb="16" eb="18">
      <t>バンゴウ</t>
    </rPh>
    <rPh sb="27" eb="28">
      <t>ハイ</t>
    </rPh>
    <phoneticPr fontId="1"/>
  </si>
  <si>
    <r>
      <rPr>
        <b/>
        <sz val="11"/>
        <color theme="1"/>
        <rFont val="游ゴシック"/>
        <family val="3"/>
        <charset val="128"/>
        <scheme val="minor"/>
      </rPr>
      <t>事務担当者</t>
    </r>
    <r>
      <rPr>
        <sz val="11"/>
        <color theme="1"/>
        <rFont val="游ゴシック"/>
        <family val="2"/>
        <charset val="128"/>
        <scheme val="minor"/>
      </rPr>
      <t>の</t>
    </r>
    <r>
      <rPr>
        <b/>
        <sz val="11"/>
        <color theme="1"/>
        <rFont val="游ゴシック"/>
        <family val="3"/>
        <charset val="128"/>
        <scheme val="minor"/>
      </rPr>
      <t>氏名(フリガナ)・電話番号・メールアドレス・住所</t>
    </r>
    <r>
      <rPr>
        <sz val="11"/>
        <color theme="1"/>
        <rFont val="游ゴシック"/>
        <family val="2"/>
        <charset val="128"/>
        <scheme val="minor"/>
      </rPr>
      <t>は記入されていますか。</t>
    </r>
    <rPh sb="0" eb="2">
      <t>ジム</t>
    </rPh>
    <rPh sb="2" eb="5">
      <t>タントウシャ</t>
    </rPh>
    <rPh sb="6" eb="8">
      <t>シメイ</t>
    </rPh>
    <rPh sb="15" eb="17">
      <t>デンワ</t>
    </rPh>
    <rPh sb="17" eb="19">
      <t>バンゴウ</t>
    </rPh>
    <rPh sb="28" eb="30">
      <t>ジュウショ</t>
    </rPh>
    <rPh sb="31" eb="33">
      <t>キニュウ</t>
    </rPh>
    <phoneticPr fontId="1"/>
  </si>
  <si>
    <t>申請書に記載された団体が申請者の先頭の団体にしてください。</t>
    <rPh sb="0" eb="2">
      <t>シンセイ</t>
    </rPh>
    <rPh sb="2" eb="3">
      <t>ショ</t>
    </rPh>
    <rPh sb="4" eb="6">
      <t>キサイ</t>
    </rPh>
    <rPh sb="9" eb="11">
      <t>ダンタイ</t>
    </rPh>
    <rPh sb="12" eb="15">
      <t>シンセイシャ</t>
    </rPh>
    <rPh sb="16" eb="18">
      <t>セントウ</t>
    </rPh>
    <rPh sb="19" eb="21">
      <t>ダンタイ</t>
    </rPh>
    <phoneticPr fontId="1"/>
  </si>
  <si>
    <t>5～8行以内になるように記入し、くわしい内容については別紙開催要項などに記入してください。</t>
    <rPh sb="20" eb="22">
      <t>ナイヨウ</t>
    </rPh>
    <rPh sb="27" eb="29">
      <t>ベッシ</t>
    </rPh>
    <rPh sb="29" eb="31">
      <t>カイサイ</t>
    </rPh>
    <rPh sb="31" eb="33">
      <t>ヨウコウ</t>
    </rPh>
    <rPh sb="36" eb="38">
      <t>キニュウ</t>
    </rPh>
    <phoneticPr fontId="1"/>
  </si>
  <si>
    <t>誓約書</t>
    <rPh sb="0" eb="3">
      <t>セイヤクショ</t>
    </rPh>
    <phoneticPr fontId="1"/>
  </si>
  <si>
    <t>必ず提出してください。</t>
    <rPh sb="0" eb="1">
      <t>カナラ</t>
    </rPh>
    <rPh sb="2" eb="4">
      <t>テイシュツ</t>
    </rPh>
    <phoneticPr fontId="1"/>
  </si>
  <si>
    <r>
      <rPr>
        <b/>
        <sz val="14"/>
        <color rgb="FFFF0000"/>
        <rFont val="游ゴシック"/>
        <family val="3"/>
        <charset val="128"/>
        <scheme val="minor"/>
      </rPr>
      <t>後援承認前</t>
    </r>
    <r>
      <rPr>
        <sz val="11"/>
        <color theme="1"/>
        <rFont val="游ゴシック"/>
        <family val="2"/>
        <charset val="128"/>
        <scheme val="minor"/>
      </rPr>
      <t>に「後援　長野県」とチラシ、ポスター、HPあるいは電子チケットなどで公表することはやめてください。</t>
    </r>
    <rPh sb="0" eb="2">
      <t>コウエン</t>
    </rPh>
    <rPh sb="2" eb="4">
      <t>ショウニン</t>
    </rPh>
    <rPh sb="4" eb="5">
      <t>マエ</t>
    </rPh>
    <rPh sb="7" eb="9">
      <t>コウエン</t>
    </rPh>
    <rPh sb="10" eb="13">
      <t>ナガノケン</t>
    </rPh>
    <rPh sb="30" eb="32">
      <t>デンシ</t>
    </rPh>
    <rPh sb="39" eb="41">
      <t>コウヒョウ</t>
    </rPh>
    <phoneticPr fontId="1"/>
  </si>
  <si>
    <r>
      <t>申請する行事の主催団体すべての名簿が必要です。
その際、</t>
    </r>
    <r>
      <rPr>
        <b/>
        <sz val="11"/>
        <color theme="1"/>
        <rFont val="游ゴシック"/>
        <family val="3"/>
        <charset val="128"/>
        <scheme val="minor"/>
      </rPr>
      <t xml:space="preserve"> 役職についていない方の名簿は</t>
    </r>
    <r>
      <rPr>
        <sz val="11"/>
        <color theme="1"/>
        <rFont val="游ゴシック"/>
        <family val="2"/>
        <charset val="128"/>
        <scheme val="minor"/>
      </rPr>
      <t>不要です。</t>
    </r>
    <rPh sb="0" eb="2">
      <t>シンセイ</t>
    </rPh>
    <rPh sb="4" eb="6">
      <t>ギョウジ</t>
    </rPh>
    <rPh sb="7" eb="9">
      <t>シュサイ</t>
    </rPh>
    <rPh sb="9" eb="11">
      <t>ダンタイ</t>
    </rPh>
    <rPh sb="15" eb="17">
      <t>メイボ</t>
    </rPh>
    <rPh sb="18" eb="20">
      <t>ヒツヨウ</t>
    </rPh>
    <rPh sb="26" eb="27">
      <t>サイ</t>
    </rPh>
    <rPh sb="29" eb="31">
      <t>ヤクショク</t>
    </rPh>
    <rPh sb="38" eb="39">
      <t>カタ</t>
    </rPh>
    <rPh sb="40" eb="42">
      <t>メイボ</t>
    </rPh>
    <rPh sb="43" eb="45">
      <t>フヨウ</t>
    </rPh>
    <phoneticPr fontId="1"/>
  </si>
  <si>
    <t>申請する行事の主催団体すべての定款又は約款、規約などその団体がどのような団体かを明らかに出来る関係書類が必要です。</t>
    <rPh sb="0" eb="2">
      <t>シンセイ</t>
    </rPh>
    <rPh sb="4" eb="6">
      <t>ギョウジ</t>
    </rPh>
    <rPh sb="7" eb="9">
      <t>シュサイ</t>
    </rPh>
    <rPh sb="9" eb="11">
      <t>ダンタイ</t>
    </rPh>
    <rPh sb="15" eb="18">
      <t>テイカンマタ</t>
    </rPh>
    <rPh sb="19" eb="21">
      <t>ヤッカン</t>
    </rPh>
    <rPh sb="22" eb="24">
      <t>キヤク</t>
    </rPh>
    <rPh sb="28" eb="30">
      <t>ダンタイ</t>
    </rPh>
    <rPh sb="36" eb="38">
      <t>ダンタイ</t>
    </rPh>
    <rPh sb="40" eb="41">
      <t>アキ</t>
    </rPh>
    <rPh sb="44" eb="46">
      <t>デキ</t>
    </rPh>
    <rPh sb="47" eb="51">
      <t>カンケイショルイ</t>
    </rPh>
    <rPh sb="52" eb="54">
      <t>ヒツヨウ</t>
    </rPh>
    <phoneticPr fontId="1"/>
  </si>
  <si>
    <r>
      <rPr>
        <b/>
        <sz val="11"/>
        <color theme="1"/>
        <rFont val="游ゴシック"/>
        <family val="3"/>
        <charset val="128"/>
        <scheme val="minor"/>
      </rPr>
      <t>過去に申請を受けた行事</t>
    </r>
    <r>
      <rPr>
        <sz val="11"/>
        <color theme="1"/>
        <rFont val="游ゴシック"/>
        <family val="2"/>
        <charset val="128"/>
        <scheme val="minor"/>
      </rPr>
      <t>があり、前回申請した行事の「</t>
    </r>
    <r>
      <rPr>
        <b/>
        <sz val="11"/>
        <color theme="1"/>
        <rFont val="游ゴシック"/>
        <family val="3"/>
        <charset val="128"/>
        <scheme val="minor"/>
      </rPr>
      <t>後援行事実施報告書</t>
    </r>
    <r>
      <rPr>
        <sz val="11"/>
        <color theme="1"/>
        <rFont val="游ゴシック"/>
        <family val="2"/>
        <charset val="128"/>
        <scheme val="minor"/>
      </rPr>
      <t>」及び</t>
    </r>
    <r>
      <rPr>
        <b/>
        <sz val="11"/>
        <color theme="1"/>
        <rFont val="游ゴシック"/>
        <family val="3"/>
        <charset val="128"/>
        <scheme val="minor"/>
      </rPr>
      <t>関係書類</t>
    </r>
    <r>
      <rPr>
        <sz val="11"/>
        <color theme="1"/>
        <rFont val="游ゴシック"/>
        <family val="2"/>
        <charset val="128"/>
        <scheme val="minor"/>
      </rPr>
      <t>をまだ提出して無い場合は</t>
    </r>
    <r>
      <rPr>
        <u/>
        <sz val="11"/>
        <color theme="1"/>
        <rFont val="游ゴシック"/>
        <family val="3"/>
        <charset val="128"/>
        <scheme val="minor"/>
      </rPr>
      <t>今回の申請書提出前に提出</t>
    </r>
    <r>
      <rPr>
        <sz val="11"/>
        <color theme="1"/>
        <rFont val="游ゴシック"/>
        <family val="2"/>
        <charset val="128"/>
        <scheme val="minor"/>
      </rPr>
      <t>してください。</t>
    </r>
    <rPh sb="35" eb="36">
      <t>オヨ</t>
    </rPh>
    <rPh sb="37" eb="39">
      <t>カンケイ</t>
    </rPh>
    <rPh sb="39" eb="41">
      <t>ショルイ</t>
    </rPh>
    <rPh sb="53" eb="55">
      <t>コンカイ</t>
    </rPh>
    <rPh sb="56" eb="59">
      <t>シンセイショ</t>
    </rPh>
    <rPh sb="59" eb="61">
      <t>テイシュツ</t>
    </rPh>
    <rPh sb="61" eb="62">
      <t>マエ</t>
    </rPh>
    <rPh sb="63" eb="65">
      <t>テイシュツ</t>
    </rPh>
    <phoneticPr fontId="1"/>
  </si>
  <si>
    <r>
      <rPr>
        <b/>
        <sz val="12"/>
        <color rgb="FFFF0000"/>
        <rFont val="游ゴシック"/>
        <family val="3"/>
        <charset val="128"/>
        <scheme val="minor"/>
      </rPr>
      <t>新規に申請する</t>
    </r>
    <r>
      <rPr>
        <sz val="12"/>
        <color theme="1"/>
        <rFont val="游ゴシック"/>
        <family val="3"/>
        <charset val="128"/>
        <scheme val="minor"/>
      </rPr>
      <t>行事の場合には過去に今回申請する団体が行った同等の行事関係の書類</t>
    </r>
    <rPh sb="0" eb="2">
      <t>シンキ</t>
    </rPh>
    <rPh sb="3" eb="5">
      <t>シンセイ</t>
    </rPh>
    <rPh sb="7" eb="9">
      <t>ギョウジ</t>
    </rPh>
    <rPh sb="10" eb="12">
      <t>バアイ</t>
    </rPh>
    <rPh sb="14" eb="16">
      <t>カコ</t>
    </rPh>
    <rPh sb="17" eb="19">
      <t>コンカイ</t>
    </rPh>
    <rPh sb="19" eb="21">
      <t>シンセイ</t>
    </rPh>
    <rPh sb="23" eb="25">
      <t>ダンタイ</t>
    </rPh>
    <rPh sb="26" eb="27">
      <t>オコナ</t>
    </rPh>
    <rPh sb="29" eb="31">
      <t>ドウトウ</t>
    </rPh>
    <rPh sb="32" eb="34">
      <t>ギョウジ</t>
    </rPh>
    <rPh sb="34" eb="36">
      <t>カンケイ</t>
    </rPh>
    <rPh sb="37" eb="39">
      <t>ショルイ</t>
    </rPh>
    <phoneticPr fontId="1"/>
  </si>
  <si>
    <r>
      <rPr>
        <b/>
        <sz val="11"/>
        <color rgb="FFFF0000"/>
        <rFont val="游ゴシック"/>
        <family val="3"/>
        <charset val="128"/>
        <scheme val="minor"/>
      </rPr>
      <t>今回新規で申請</t>
    </r>
    <r>
      <rPr>
        <sz val="11"/>
        <color theme="1"/>
        <rFont val="游ゴシック"/>
        <family val="2"/>
        <charset val="128"/>
        <scheme val="minor"/>
      </rPr>
      <t>又は、</t>
    </r>
    <r>
      <rPr>
        <b/>
        <sz val="11"/>
        <color rgb="FFFF0000"/>
        <rFont val="游ゴシック"/>
        <family val="3"/>
        <charset val="128"/>
        <scheme val="minor"/>
      </rPr>
      <t>過去に承認をもらったがすでに提出してある場合</t>
    </r>
    <r>
      <rPr>
        <sz val="11"/>
        <color theme="1"/>
        <rFont val="游ゴシック"/>
        <family val="2"/>
        <charset val="128"/>
        <scheme val="minor"/>
      </rPr>
      <t>は不要です。
また、前任者等が提出してあるかどうかは申請前にご連絡ください。こちらで確認いたします。</t>
    </r>
    <rPh sb="0" eb="4">
      <t>コンカイシンキ</t>
    </rPh>
    <rPh sb="5" eb="7">
      <t>シンセイ</t>
    </rPh>
    <rPh sb="7" eb="8">
      <t>マタ</t>
    </rPh>
    <rPh sb="10" eb="12">
      <t>カコ</t>
    </rPh>
    <rPh sb="13" eb="15">
      <t>ショウニン</t>
    </rPh>
    <rPh sb="42" eb="45">
      <t>ゼンニンシャ</t>
    </rPh>
    <rPh sb="45" eb="46">
      <t>トウ</t>
    </rPh>
    <rPh sb="47" eb="49">
      <t>テイシュツ</t>
    </rPh>
    <rPh sb="58" eb="60">
      <t>シンセイ</t>
    </rPh>
    <rPh sb="60" eb="61">
      <t>マエ</t>
    </rPh>
    <rPh sb="63" eb="65">
      <t>レンラク</t>
    </rPh>
    <rPh sb="74" eb="76">
      <t>カクニン</t>
    </rPh>
    <phoneticPr fontId="1"/>
  </si>
  <si>
    <t>過去に開催された行事の開催要項、決算書、チラシ、プログラムなど</t>
    <rPh sb="0" eb="2">
      <t>カコ</t>
    </rPh>
    <rPh sb="3" eb="5">
      <t>カイサイ</t>
    </rPh>
    <rPh sb="8" eb="10">
      <t>ギョウジ</t>
    </rPh>
    <rPh sb="11" eb="13">
      <t>カイサイ</t>
    </rPh>
    <rPh sb="13" eb="15">
      <t>ヨウコウ</t>
    </rPh>
    <rPh sb="16" eb="19">
      <t>ケッサンショ</t>
    </rPh>
    <phoneticPr fontId="1"/>
  </si>
  <si>
    <r>
      <rPr>
        <b/>
        <sz val="18"/>
        <color theme="1"/>
        <rFont val="游ゴシック"/>
        <family val="3"/>
        <charset val="128"/>
        <scheme val="minor"/>
      </rPr>
      <t>新規に行事を申請される、</t>
    </r>
    <r>
      <rPr>
        <sz val="18"/>
        <color theme="1"/>
        <rFont val="游ゴシック"/>
        <family val="3"/>
        <charset val="128"/>
        <scheme val="minor"/>
      </rPr>
      <t>わからないことがあるなどの場合には</t>
    </r>
    <r>
      <rPr>
        <b/>
        <u val="double"/>
        <sz val="18"/>
        <color rgb="FFFF0000"/>
        <rFont val="游ゴシック"/>
        <family val="3"/>
        <charset val="128"/>
        <scheme val="minor"/>
      </rPr>
      <t>作成前</t>
    </r>
    <r>
      <rPr>
        <sz val="18"/>
        <color theme="1"/>
        <rFont val="游ゴシック"/>
        <family val="3"/>
        <charset val="128"/>
        <scheme val="minor"/>
      </rPr>
      <t>に電話でお問い合わせください。
(TEL No.026-235-7382)</t>
    </r>
    <rPh sb="25" eb="27">
      <t>バアイ</t>
    </rPh>
    <rPh sb="33" eb="35">
      <t>デンワ</t>
    </rPh>
    <phoneticPr fontId="1"/>
  </si>
  <si>
    <r>
      <rPr>
        <b/>
        <sz val="14"/>
        <color rgb="FFC00000"/>
        <rFont val="游ゴシック"/>
        <family val="3"/>
        <charset val="128"/>
        <scheme val="minor"/>
      </rPr>
      <t>１～8までは必須です。</t>
    </r>
    <r>
      <rPr>
        <sz val="14"/>
        <color theme="1"/>
        <rFont val="游ゴシック"/>
        <family val="2"/>
        <charset val="128"/>
        <scheme val="minor"/>
      </rPr>
      <t>(7、8については場合によって不要ですが、その場合にはあらかじめ担当者まで連絡をください)</t>
    </r>
    <rPh sb="6" eb="8">
      <t>ヒッス</t>
    </rPh>
    <rPh sb="20" eb="22">
      <t>バアイ</t>
    </rPh>
    <rPh sb="26" eb="28">
      <t>フヨウ</t>
    </rPh>
    <rPh sb="34" eb="36">
      <t>バアイ</t>
    </rPh>
    <rPh sb="43" eb="46">
      <t>タントウシャ</t>
    </rPh>
    <rPh sb="48" eb="50">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</si>
</sst>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theme="1"/>
      <name val="游ゴシック"/>
      <family val="2"/>
      <charset val="128"/>
      <scheme val="minor"/>
    </font>
    <font>
      <b/>
      <u/>
      <sz val="11"/>
      <color theme="1"/>
      <name val="游ゴシック"/>
      <family val="3"/>
      <charset val="128"/>
      <scheme val="minor"/>
    </font>
    <font>
      <b/>
      <sz val="11"/>
      <color rgb="FFFF0000"/>
      <name val="游ゴシック"/>
      <family val="3"/>
      <charset val="128"/>
      <scheme val="minor"/>
    </font>
    <font>
      <sz val="12"/>
      <name val="游ゴシック"/>
      <family val="3"/>
      <charset val="128"/>
      <scheme val="minor"/>
    </font>
    <font>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6"/>
      <color theme="1"/>
      <name val="游ゴシック"/>
      <family val="2"/>
      <charset val="128"/>
      <scheme val="minor"/>
    </font>
    <font>
      <b/>
      <u/>
      <sz val="11"/>
      <color theme="10"/>
      <name val="游ゴシック"/>
      <family val="3"/>
      <charset val="128"/>
      <scheme val="minor"/>
    </font>
    <font>
      <sz val="14"/>
      <color theme="1"/>
      <name val="游ゴシック"/>
      <family val="3"/>
      <charset val="128"/>
      <scheme val="minor"/>
    </font>
    <font>
      <b/>
      <u/>
      <sz val="16"/>
      <color theme="10"/>
      <name val="游ゴシック"/>
      <family val="3"/>
      <charset val="128"/>
      <scheme val="minor"/>
    </font>
    <font>
      <b/>
      <sz val="18"/>
      <color theme="7" tint="-0.499984740745262"/>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4"/>
      <color theme="1"/>
      <name val="游ゴシック"/>
      <family val="2"/>
      <charset val="128"/>
      <scheme val="minor"/>
    </font>
    <font>
      <b/>
      <sz val="14"/>
      <color rgb="FFC00000"/>
      <name val="游ゴシック"/>
      <family val="3"/>
      <charset val="128"/>
      <scheme val="minor"/>
    </font>
    <font>
      <sz val="20"/>
      <color theme="1"/>
      <name val="游ゴシック"/>
      <family val="3"/>
      <charset val="128"/>
      <scheme val="minor"/>
    </font>
    <font>
      <b/>
      <sz val="12"/>
      <color rgb="FFFF0000"/>
      <name val="游ゴシック"/>
      <family val="3"/>
      <charset val="128"/>
      <scheme val="minor"/>
    </font>
    <font>
      <sz val="18"/>
      <color theme="1"/>
      <name val="游ゴシック"/>
      <family val="3"/>
      <charset val="128"/>
      <scheme val="minor"/>
    </font>
    <font>
      <b/>
      <sz val="18"/>
      <color theme="1"/>
      <name val="游ゴシック"/>
      <family val="3"/>
      <charset val="128"/>
      <scheme val="minor"/>
    </font>
    <font>
      <b/>
      <u val="double"/>
      <sz val="18"/>
      <color rgb="FFFF0000"/>
      <name val="游ゴシック"/>
      <family val="3"/>
      <charset val="128"/>
      <scheme val="minor"/>
    </font>
  </fonts>
  <fills count="2">
    <fill>
      <patternFill patternType="none"/>
    </fill>
    <fill>
      <patternFill patternType="gray125"/>
    </fill>
  </fills>
  <borders count="24">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hair">
        <color auto="1"/>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vertical="center" wrapText="1" shrinkToFit="1"/>
    </xf>
    <xf numFmtId="0" fontId="0" fillId="0" borderId="0" xfId="0" applyAlignment="1">
      <alignment vertical="center" wrapText="1"/>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5" fillId="0" borderId="1" xfId="0" applyFont="1" applyBorder="1" applyAlignment="1">
      <alignment vertical="center" wrapText="1"/>
    </xf>
    <xf numFmtId="0" fontId="0" fillId="0" borderId="2" xfId="0" applyBorder="1" applyAlignment="1">
      <alignment vertical="center" wrapText="1" shrinkToFit="1"/>
    </xf>
    <xf numFmtId="0" fontId="0" fillId="0" borderId="2" xfId="0" applyBorder="1" applyAlignment="1" applyProtection="1">
      <alignment vertical="center" wrapText="1"/>
      <protection locked="0"/>
    </xf>
    <xf numFmtId="0" fontId="5" fillId="0" borderId="2" xfId="0" applyFont="1" applyBorder="1" applyAlignment="1">
      <alignment vertical="center" wrapText="1"/>
    </xf>
    <xf numFmtId="0" fontId="0" fillId="0" borderId="2" xfId="0" applyBorder="1">
      <alignment vertical="center"/>
    </xf>
    <xf numFmtId="0" fontId="0" fillId="0" borderId="2" xfId="0" applyBorder="1" applyProtection="1">
      <alignment vertical="center"/>
      <protection locked="0"/>
    </xf>
    <xf numFmtId="0" fontId="0" fillId="0" borderId="2" xfId="0" applyBorder="1" applyAlignment="1">
      <alignment vertical="center"/>
    </xf>
    <xf numFmtId="0" fontId="7"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0" xfId="0" applyFont="1" applyAlignment="1">
      <alignment horizontal="center" vertical="center" wrapText="1" shrinkToFit="1"/>
    </xf>
    <xf numFmtId="0" fontId="6" fillId="0" borderId="0" xfId="0" applyFont="1" applyAlignment="1">
      <alignment horizontal="center" vertical="center"/>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10" fillId="0" borderId="2" xfId="0" applyFont="1" applyBorder="1">
      <alignment vertical="center"/>
    </xf>
    <xf numFmtId="0" fontId="10" fillId="0" borderId="2" xfId="0" applyFont="1" applyBorder="1" applyAlignment="1">
      <alignment vertical="center" wrapText="1"/>
    </xf>
    <xf numFmtId="0" fontId="12" fillId="0" borderId="0" xfId="0" applyFont="1" applyAlignment="1">
      <alignment horizontal="left" vertical="center"/>
    </xf>
    <xf numFmtId="0" fontId="12" fillId="0" borderId="0" xfId="0" applyFont="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3" fillId="0" borderId="12"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center" wrapText="1"/>
    </xf>
    <xf numFmtId="0" fontId="0" fillId="0" borderId="4" xfId="0" applyBorder="1" applyAlignment="1">
      <alignment vertical="center" wrapText="1"/>
    </xf>
    <xf numFmtId="0" fontId="0" fillId="0" borderId="17" xfId="0" applyBorder="1" applyAlignment="1">
      <alignment vertical="center" wrapText="1"/>
    </xf>
    <xf numFmtId="0" fontId="10" fillId="0" borderId="9" xfId="0" applyFont="1" applyBorder="1">
      <alignment vertical="center"/>
    </xf>
    <xf numFmtId="0" fontId="10" fillId="0" borderId="4" xfId="0" applyFont="1" applyBorder="1" applyAlignment="1">
      <alignment vertical="center" wrapText="1"/>
    </xf>
    <xf numFmtId="0" fontId="14" fillId="0" borderId="0" xfId="0" applyFont="1">
      <alignment vertical="center"/>
    </xf>
    <xf numFmtId="0" fontId="13" fillId="0" borderId="9" xfId="1" applyFont="1" applyBorder="1" applyProtection="1">
      <alignment vertical="center"/>
      <protection locked="0"/>
    </xf>
    <xf numFmtId="0" fontId="13" fillId="0" borderId="3" xfId="1" applyFont="1" applyBorder="1" applyProtection="1">
      <alignment vertical="center"/>
      <protection locked="0"/>
    </xf>
    <xf numFmtId="0" fontId="7"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lignment vertical="center" wrapText="1"/>
    </xf>
    <xf numFmtId="0" fontId="2" fillId="0" borderId="0" xfId="1" applyProtection="1">
      <alignment vertical="center"/>
      <protection locked="0"/>
    </xf>
    <xf numFmtId="0" fontId="15" fillId="0" borderId="0" xfId="1" applyFont="1" applyProtection="1">
      <alignment vertical="center"/>
      <protection locked="0"/>
    </xf>
    <xf numFmtId="0" fontId="16" fillId="0" borderId="0" xfId="0" applyFont="1">
      <alignment vertical="center"/>
    </xf>
    <xf numFmtId="0" fontId="17" fillId="0" borderId="9" xfId="0" applyFont="1" applyBorder="1">
      <alignment vertical="center"/>
    </xf>
    <xf numFmtId="0" fontId="17" fillId="0" borderId="3" xfId="0" applyFont="1" applyBorder="1">
      <alignment vertical="center"/>
    </xf>
    <xf numFmtId="0" fontId="7" fillId="0" borderId="3" xfId="0" applyFont="1" applyBorder="1">
      <alignment vertical="center"/>
    </xf>
    <xf numFmtId="0" fontId="7" fillId="0" borderId="3" xfId="0" applyFont="1" applyBorder="1" applyAlignment="1">
      <alignment vertical="center" wrapText="1"/>
    </xf>
    <xf numFmtId="0" fontId="7" fillId="0" borderId="6" xfId="0" applyFont="1" applyBorder="1">
      <alignment vertical="center"/>
    </xf>
    <xf numFmtId="0" fontId="5" fillId="0" borderId="2" xfId="0" applyFont="1" applyBorder="1" applyAlignment="1" applyProtection="1">
      <alignment vertical="center" wrapText="1"/>
      <protection locked="0"/>
    </xf>
    <xf numFmtId="0" fontId="13" fillId="0" borderId="23" xfId="1" applyFont="1" applyBorder="1" applyProtection="1">
      <alignment vertical="center"/>
      <protection locked="0"/>
    </xf>
    <xf numFmtId="0" fontId="10" fillId="0" borderId="18" xfId="0" applyFont="1" applyBorder="1">
      <alignment vertical="center"/>
    </xf>
    <xf numFmtId="0" fontId="10" fillId="0" borderId="19" xfId="0" applyFont="1" applyBorder="1" applyAlignment="1">
      <alignment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10" fillId="0" borderId="18" xfId="0" applyFont="1" applyBorder="1" applyAlignment="1">
      <alignment horizontal="left" vertical="center" wrapText="1"/>
    </xf>
    <xf numFmtId="0" fontId="10" fillId="0" borderId="20" xfId="0" applyFont="1" applyBorder="1" applyAlignment="1">
      <alignment horizontal="left"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B61-FA42-49E9-A7DB-57C400211BF9}">
  <dimension ref="B1:G15"/>
  <sheetViews>
    <sheetView tabSelected="1" workbookViewId="0">
      <pane xSplit="4" ySplit="5" topLeftCell="E10" activePane="bottomRight" state="frozen"/>
      <selection pane="topRight" activeCell="E1" sqref="E1"/>
      <selection pane="bottomLeft" activeCell="A4" sqref="A4"/>
      <selection pane="bottomRight" activeCell="B1" sqref="B1:G1"/>
    </sheetView>
  </sheetViews>
  <sheetFormatPr defaultRowHeight="18" x14ac:dyDescent="0.45"/>
  <cols>
    <col min="1" max="1" width="3.796875" customWidth="1"/>
    <col min="2" max="2" width="4.69921875" customWidth="1"/>
    <col min="3" max="3" width="7.59765625" style="17" customWidth="1"/>
    <col min="4" max="4" width="33.69921875" customWidth="1"/>
    <col min="5" max="5" width="62.19921875" customWidth="1"/>
    <col min="6" max="6" width="8.59765625" customWidth="1"/>
    <col min="7" max="7" width="50.5" customWidth="1"/>
  </cols>
  <sheetData>
    <row r="1" spans="2:7" ht="80.400000000000006" customHeight="1" x14ac:dyDescent="0.45">
      <c r="B1" s="67" t="s">
        <v>104</v>
      </c>
      <c r="C1" s="67"/>
      <c r="D1" s="67"/>
      <c r="E1" s="67"/>
      <c r="F1" s="67"/>
      <c r="G1" s="67"/>
    </row>
    <row r="2" spans="2:7" ht="19.2" customHeight="1" x14ac:dyDescent="0.45">
      <c r="B2" s="66"/>
      <c r="C2" s="66"/>
      <c r="D2" s="66"/>
      <c r="E2" s="66"/>
      <c r="F2" s="66"/>
      <c r="G2" s="66"/>
    </row>
    <row r="3" spans="2:7" ht="33" customHeight="1" x14ac:dyDescent="0.45">
      <c r="B3" s="56" t="s">
        <v>0</v>
      </c>
    </row>
    <row r="4" spans="2:7" ht="33" customHeight="1" x14ac:dyDescent="0.45">
      <c r="B4" s="45" t="s">
        <v>105</v>
      </c>
      <c r="E4" s="45"/>
    </row>
    <row r="5" spans="2:7" s="17" customFormat="1" ht="29.4" customHeight="1" x14ac:dyDescent="0.45">
      <c r="B5" s="36"/>
      <c r="C5" s="37" t="s">
        <v>4</v>
      </c>
      <c r="D5" s="38" t="s">
        <v>50</v>
      </c>
      <c r="E5" s="68" t="s">
        <v>51</v>
      </c>
      <c r="F5" s="69"/>
      <c r="G5" s="39" t="s">
        <v>53</v>
      </c>
    </row>
    <row r="6" spans="2:7" ht="25.2" customHeight="1" x14ac:dyDescent="0.45">
      <c r="B6" s="35">
        <v>1</v>
      </c>
      <c r="C6" s="49"/>
      <c r="D6" s="57" t="s">
        <v>1</v>
      </c>
      <c r="E6" s="43" t="s">
        <v>65</v>
      </c>
      <c r="F6" s="46" t="str">
        <f>HYPERLINK("#shinsei!c3","申請関係")</f>
        <v>申請関係</v>
      </c>
      <c r="G6" s="40"/>
    </row>
    <row r="7" spans="2:7" ht="25.2" customHeight="1" x14ac:dyDescent="0.45">
      <c r="B7" s="35">
        <v>2</v>
      </c>
      <c r="C7" s="49"/>
      <c r="D7" s="57" t="s">
        <v>95</v>
      </c>
      <c r="E7" s="64" t="s">
        <v>96</v>
      </c>
      <c r="F7" s="63"/>
      <c r="G7" s="40"/>
    </row>
    <row r="8" spans="2:7" ht="25.2" customHeight="1" x14ac:dyDescent="0.45">
      <c r="B8" s="35">
        <v>3</v>
      </c>
      <c r="C8" s="50"/>
      <c r="D8" s="58" t="s">
        <v>2</v>
      </c>
      <c r="E8" s="43" t="s">
        <v>65</v>
      </c>
      <c r="F8" s="47" t="str">
        <f>HYPERLINK("#kaisai!c3","開催関係")</f>
        <v>開催関係</v>
      </c>
      <c r="G8" s="41"/>
    </row>
    <row r="9" spans="2:7" ht="25.2" customHeight="1" x14ac:dyDescent="0.45">
      <c r="B9" s="35">
        <v>4</v>
      </c>
      <c r="C9" s="50"/>
      <c r="D9" s="58" t="s">
        <v>46</v>
      </c>
      <c r="E9" s="72" t="s">
        <v>52</v>
      </c>
      <c r="F9" s="73"/>
      <c r="G9" s="41"/>
    </row>
    <row r="10" spans="2:7" ht="74.400000000000006" customHeight="1" x14ac:dyDescent="0.45">
      <c r="B10" s="35">
        <v>5</v>
      </c>
      <c r="C10" s="50"/>
      <c r="D10" s="59" t="s">
        <v>69</v>
      </c>
      <c r="E10" s="76" t="s">
        <v>99</v>
      </c>
      <c r="F10" s="77"/>
      <c r="G10" s="44" t="s">
        <v>66</v>
      </c>
    </row>
    <row r="11" spans="2:7" ht="74.400000000000006" customHeight="1" x14ac:dyDescent="0.45">
      <c r="B11" s="35">
        <v>6</v>
      </c>
      <c r="C11" s="50"/>
      <c r="D11" s="58" t="s">
        <v>47</v>
      </c>
      <c r="E11" s="76" t="s">
        <v>98</v>
      </c>
      <c r="F11" s="77"/>
      <c r="G11" s="44" t="s">
        <v>66</v>
      </c>
    </row>
    <row r="12" spans="2:7" ht="74.400000000000006" customHeight="1" x14ac:dyDescent="0.45">
      <c r="B12" s="35">
        <v>7</v>
      </c>
      <c r="C12" s="50"/>
      <c r="D12" s="60" t="s">
        <v>70</v>
      </c>
      <c r="E12" s="70" t="s">
        <v>100</v>
      </c>
      <c r="F12" s="71"/>
      <c r="G12" s="65" t="s">
        <v>102</v>
      </c>
    </row>
    <row r="13" spans="2:7" ht="74.400000000000006" customHeight="1" x14ac:dyDescent="0.45">
      <c r="B13" s="35">
        <v>8</v>
      </c>
      <c r="C13" s="50"/>
      <c r="D13" s="59" t="s">
        <v>48</v>
      </c>
      <c r="E13" s="76" t="s">
        <v>67</v>
      </c>
      <c r="F13" s="77"/>
      <c r="G13" s="44" t="s">
        <v>97</v>
      </c>
    </row>
    <row r="14" spans="2:7" ht="71.400000000000006" customHeight="1" x14ac:dyDescent="0.45">
      <c r="B14" s="35">
        <v>9</v>
      </c>
      <c r="C14" s="51"/>
      <c r="D14" s="60" t="s">
        <v>101</v>
      </c>
      <c r="E14" s="72" t="s">
        <v>103</v>
      </c>
      <c r="F14" s="73"/>
      <c r="G14" s="42"/>
    </row>
    <row r="15" spans="2:7" ht="33" customHeight="1" x14ac:dyDescent="0.45">
      <c r="B15" s="34">
        <v>10</v>
      </c>
      <c r="C15" s="52"/>
      <c r="D15" s="61" t="s">
        <v>49</v>
      </c>
      <c r="E15" s="74" t="s">
        <v>62</v>
      </c>
      <c r="F15" s="75"/>
      <c r="G15" s="53"/>
    </row>
  </sheetData>
  <sheetProtection sheet="1" objects="1" scenarios="1"/>
  <mergeCells count="9">
    <mergeCell ref="B1:G1"/>
    <mergeCell ref="E5:F5"/>
    <mergeCell ref="E12:F12"/>
    <mergeCell ref="E14:F14"/>
    <mergeCell ref="E15:F15"/>
    <mergeCell ref="E13:F13"/>
    <mergeCell ref="E11:F11"/>
    <mergeCell ref="E10:F10"/>
    <mergeCell ref="E9:F9"/>
  </mergeCells>
  <phoneticPr fontId="1"/>
  <dataValidations count="1">
    <dataValidation type="list" allowBlank="1" showInputMessage="1" showErrorMessage="1" sqref="C6:C16" xr:uid="{496CE3F5-1037-44D0-843C-BD5B99DCB95C}">
      <formula1>"✔,"</formula1>
    </dataValidation>
  </dataValidation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6F63-C53F-4A83-941D-E3C68C414994}">
  <dimension ref="A1:F39"/>
  <sheetViews>
    <sheetView workbookViewId="0">
      <pane xSplit="2" ySplit="3" topLeftCell="C22" activePane="bottomRight" state="frozen"/>
      <selection pane="topRight" activeCell="C1" sqref="C1"/>
      <selection pane="bottomLeft" activeCell="A3" sqref="A3"/>
      <selection pane="bottomRight" activeCell="D26" sqref="D26"/>
    </sheetView>
  </sheetViews>
  <sheetFormatPr defaultRowHeight="18" x14ac:dyDescent="0.45"/>
  <cols>
    <col min="1" max="1" width="3.3984375" customWidth="1"/>
    <col min="2" max="2" width="62.5" style="1" customWidth="1"/>
    <col min="3" max="3" width="8.5" style="17" customWidth="1"/>
    <col min="4" max="4" width="56.09765625" style="6" customWidth="1"/>
    <col min="5" max="5" width="77.5" hidden="1" customWidth="1"/>
    <col min="6" max="6" width="7.3984375" hidden="1" customWidth="1"/>
    <col min="7" max="8" width="7.3984375" customWidth="1"/>
  </cols>
  <sheetData>
    <row r="1" spans="1:6" ht="31.8" customHeight="1" x14ac:dyDescent="0.45">
      <c r="B1" s="55" t="s">
        <v>63</v>
      </c>
    </row>
    <row r="2" spans="1:6" ht="47.4" customHeight="1" x14ac:dyDescent="0.45">
      <c r="A2" s="33" t="s">
        <v>3</v>
      </c>
    </row>
    <row r="3" spans="1:6" s="16" customFormat="1" ht="32.4" customHeight="1" x14ac:dyDescent="0.45">
      <c r="A3" s="16" t="s">
        <v>23</v>
      </c>
      <c r="B3" s="23" t="s">
        <v>21</v>
      </c>
      <c r="C3" s="18" t="s">
        <v>4</v>
      </c>
      <c r="D3" s="24" t="s">
        <v>5</v>
      </c>
      <c r="E3" s="48" t="s">
        <v>55</v>
      </c>
    </row>
    <row r="4" spans="1:6" s="2" customFormat="1" ht="39.6" customHeight="1" x14ac:dyDescent="0.45">
      <c r="A4" s="7">
        <v>1</v>
      </c>
      <c r="B4" s="25" t="s">
        <v>25</v>
      </c>
      <c r="C4" s="19"/>
      <c r="D4" s="9" t="str">
        <f>IF($C$4="いいえ",E4,"")</f>
        <v/>
      </c>
      <c r="E4" s="8" t="s">
        <v>24</v>
      </c>
      <c r="F4" s="9">
        <f>IF($C4="いいえ",1,0)</f>
        <v>0</v>
      </c>
    </row>
    <row r="5" spans="1:6" s="2" customFormat="1" ht="39.6" customHeight="1" x14ac:dyDescent="0.45">
      <c r="A5" s="7">
        <v>2</v>
      </c>
      <c r="B5" s="26" t="s">
        <v>73</v>
      </c>
      <c r="C5" s="19"/>
      <c r="D5" s="12" t="str">
        <f>IF($C$5="いいえ",E5,"")</f>
        <v/>
      </c>
      <c r="E5" s="11" t="s">
        <v>6</v>
      </c>
      <c r="F5" s="9">
        <f t="shared" ref="F5:F25" si="0">IF($C5="いいえ",1,0)</f>
        <v>0</v>
      </c>
    </row>
    <row r="6" spans="1:6" s="2" customFormat="1" ht="39.6" customHeight="1" x14ac:dyDescent="0.45">
      <c r="A6" s="7">
        <v>3</v>
      </c>
      <c r="B6" s="10" t="s">
        <v>26</v>
      </c>
      <c r="C6" s="19"/>
      <c r="D6" s="12" t="str">
        <f>IF($C$6="いいえ",E6,"")</f>
        <v/>
      </c>
      <c r="E6" s="11" t="s">
        <v>7</v>
      </c>
      <c r="F6" s="9">
        <f t="shared" si="0"/>
        <v>0</v>
      </c>
    </row>
    <row r="7" spans="1:6" s="2" customFormat="1" ht="39.6" customHeight="1" x14ac:dyDescent="0.45">
      <c r="A7" s="7">
        <v>4</v>
      </c>
      <c r="B7" s="26" t="s">
        <v>79</v>
      </c>
      <c r="C7" s="19"/>
      <c r="D7" s="12" t="str">
        <f>IF($C$7="いいえ",E7,"")</f>
        <v/>
      </c>
      <c r="E7" s="11" t="s">
        <v>90</v>
      </c>
      <c r="F7" s="9">
        <f t="shared" si="0"/>
        <v>0</v>
      </c>
    </row>
    <row r="8" spans="1:6" s="2" customFormat="1" ht="39.6" customHeight="1" x14ac:dyDescent="0.45">
      <c r="A8" s="7">
        <v>5</v>
      </c>
      <c r="B8" s="26" t="s">
        <v>27</v>
      </c>
      <c r="C8" s="19"/>
      <c r="D8" s="12" t="str">
        <f>IF($C$8="いいえ",E8,"")</f>
        <v/>
      </c>
      <c r="E8" s="11" t="s">
        <v>8</v>
      </c>
      <c r="F8" s="9">
        <f t="shared" si="0"/>
        <v>0</v>
      </c>
    </row>
    <row r="9" spans="1:6" s="2" customFormat="1" ht="39.6" customHeight="1" x14ac:dyDescent="0.45">
      <c r="A9" s="7">
        <v>6</v>
      </c>
      <c r="B9" s="10" t="s">
        <v>28</v>
      </c>
      <c r="C9" s="19"/>
      <c r="D9" s="12" t="str">
        <f>IF($C$9="いいえ",E9,"")</f>
        <v/>
      </c>
      <c r="E9" s="11" t="s">
        <v>9</v>
      </c>
      <c r="F9" s="9">
        <f t="shared" si="0"/>
        <v>0</v>
      </c>
    </row>
    <row r="10" spans="1:6" s="2" customFormat="1" ht="39.6" customHeight="1" x14ac:dyDescent="0.45">
      <c r="A10" s="7">
        <v>7</v>
      </c>
      <c r="B10" s="10" t="s">
        <v>91</v>
      </c>
      <c r="C10" s="19"/>
      <c r="D10" s="12" t="str">
        <f>IF($C$10="いいえ",E10,"")</f>
        <v/>
      </c>
      <c r="E10" s="11" t="s">
        <v>10</v>
      </c>
      <c r="F10" s="9">
        <f t="shared" si="0"/>
        <v>0</v>
      </c>
    </row>
    <row r="11" spans="1:6" s="2" customFormat="1" ht="43.8" customHeight="1" x14ac:dyDescent="0.45">
      <c r="A11" s="7">
        <v>8</v>
      </c>
      <c r="B11" s="26" t="s">
        <v>92</v>
      </c>
      <c r="C11" s="20"/>
      <c r="D11" s="12" t="str">
        <f>IF($C$11="はい","",E11)</f>
        <v>事務担当者については必ず記入してください。</v>
      </c>
      <c r="E11" s="11" t="s">
        <v>78</v>
      </c>
      <c r="F11" s="9">
        <f t="shared" si="0"/>
        <v>0</v>
      </c>
    </row>
    <row r="12" spans="1:6" s="2" customFormat="1" ht="39.6" customHeight="1" x14ac:dyDescent="0.45">
      <c r="A12" s="7">
        <v>9</v>
      </c>
      <c r="B12" s="10" t="s">
        <v>74</v>
      </c>
      <c r="C12" s="19"/>
      <c r="D12" s="12" t="str">
        <f>IF($C$12="いいえ",E12,"")</f>
        <v/>
      </c>
      <c r="E12" s="11" t="s">
        <v>11</v>
      </c>
      <c r="F12" s="9">
        <f t="shared" si="0"/>
        <v>0</v>
      </c>
    </row>
    <row r="13" spans="1:6" s="2" customFormat="1" ht="39.6" customHeight="1" x14ac:dyDescent="0.45">
      <c r="A13" s="7">
        <v>10</v>
      </c>
      <c r="B13" s="10" t="s">
        <v>71</v>
      </c>
      <c r="C13" s="19"/>
      <c r="D13" s="12" t="str">
        <f>IF($C$13="いいえ",E13,"")</f>
        <v/>
      </c>
      <c r="E13" s="11" t="s">
        <v>93</v>
      </c>
      <c r="F13" s="9">
        <f t="shared" si="0"/>
        <v>0</v>
      </c>
    </row>
    <row r="14" spans="1:6" s="2" customFormat="1" ht="39.6" customHeight="1" x14ac:dyDescent="0.45">
      <c r="A14" s="7">
        <v>11</v>
      </c>
      <c r="B14" s="10" t="s">
        <v>72</v>
      </c>
      <c r="C14" s="19"/>
      <c r="D14" s="12" t="str">
        <f>IF($C$14="いいえ",E14,"")</f>
        <v/>
      </c>
      <c r="E14" s="11" t="s">
        <v>12</v>
      </c>
      <c r="F14" s="9">
        <f t="shared" si="0"/>
        <v>0</v>
      </c>
    </row>
    <row r="15" spans="1:6" s="2" customFormat="1" ht="39.6" customHeight="1" x14ac:dyDescent="0.45">
      <c r="A15" s="7">
        <v>12</v>
      </c>
      <c r="B15" s="10" t="s">
        <v>14</v>
      </c>
      <c r="C15" s="19"/>
      <c r="D15" s="12" t="str">
        <f>IF($C$15="いいえ",E15,"")</f>
        <v/>
      </c>
      <c r="E15" s="11" t="s">
        <v>15</v>
      </c>
      <c r="F15" s="9">
        <f t="shared" si="0"/>
        <v>0</v>
      </c>
    </row>
    <row r="16" spans="1:6" s="2" customFormat="1" ht="39.6" customHeight="1" x14ac:dyDescent="0.45">
      <c r="A16" s="7">
        <v>13</v>
      </c>
      <c r="B16" s="10" t="s">
        <v>75</v>
      </c>
      <c r="C16" s="19"/>
      <c r="D16" s="12" t="str">
        <f>IF($C$16="いいえ",E16,"")</f>
        <v/>
      </c>
      <c r="E16" s="11" t="s">
        <v>16</v>
      </c>
      <c r="F16" s="9">
        <f t="shared" si="0"/>
        <v>0</v>
      </c>
    </row>
    <row r="17" spans="1:6" s="2" customFormat="1" ht="39.6" customHeight="1" x14ac:dyDescent="0.45">
      <c r="A17" s="7">
        <v>14</v>
      </c>
      <c r="B17" s="10" t="s">
        <v>80</v>
      </c>
      <c r="C17" s="19"/>
      <c r="D17" s="12" t="str">
        <f>IF($C$17="いいえ",E17,"")</f>
        <v/>
      </c>
      <c r="E17" s="11" t="s">
        <v>94</v>
      </c>
      <c r="F17" s="9">
        <f t="shared" si="0"/>
        <v>0</v>
      </c>
    </row>
    <row r="18" spans="1:6" s="2" customFormat="1" ht="39.6" customHeight="1" x14ac:dyDescent="0.45">
      <c r="A18" s="7">
        <v>15</v>
      </c>
      <c r="B18" s="10" t="s">
        <v>81</v>
      </c>
      <c r="C18" s="19"/>
      <c r="D18" s="12" t="str">
        <f>IF($C$18="はい",E18,"")</f>
        <v/>
      </c>
      <c r="E18" s="11" t="s">
        <v>13</v>
      </c>
      <c r="F18" s="9">
        <f>IF($C18="はい",1,0)</f>
        <v>0</v>
      </c>
    </row>
    <row r="19" spans="1:6" s="2" customFormat="1" ht="39.6" customHeight="1" x14ac:dyDescent="0.45">
      <c r="A19" s="7">
        <v>16</v>
      </c>
      <c r="B19" s="10" t="s">
        <v>82</v>
      </c>
      <c r="C19" s="19"/>
      <c r="D19" s="12" t="str">
        <f>IF($C$19="いいえ",E19,"")</f>
        <v/>
      </c>
      <c r="E19" s="11" t="s">
        <v>83</v>
      </c>
      <c r="F19" s="9">
        <f t="shared" si="0"/>
        <v>0</v>
      </c>
    </row>
    <row r="20" spans="1:6" s="2" customFormat="1" ht="71.400000000000006" customHeight="1" x14ac:dyDescent="0.45">
      <c r="A20" s="7">
        <v>17</v>
      </c>
      <c r="B20" s="10" t="s">
        <v>84</v>
      </c>
      <c r="C20" s="20"/>
      <c r="D20" s="12" t="str">
        <f>IF($C$20="いいえ",E20,"")</f>
        <v/>
      </c>
      <c r="E20" s="11" t="s">
        <v>18</v>
      </c>
      <c r="F20" s="9">
        <f t="shared" si="0"/>
        <v>0</v>
      </c>
    </row>
    <row r="21" spans="1:6" s="2" customFormat="1" ht="54" x14ac:dyDescent="0.45">
      <c r="A21" s="7">
        <v>18</v>
      </c>
      <c r="B21" s="26" t="s">
        <v>29</v>
      </c>
      <c r="C21" s="20"/>
      <c r="D21" s="12" t="str">
        <f>IF($C$21="いいえ","","")</f>
        <v/>
      </c>
      <c r="E21" s="11"/>
      <c r="F21" s="9">
        <v>0</v>
      </c>
    </row>
    <row r="22" spans="1:6" s="2" customFormat="1" ht="48.6" customHeight="1" x14ac:dyDescent="0.45">
      <c r="A22" s="7">
        <v>19</v>
      </c>
      <c r="B22" s="10" t="s">
        <v>85</v>
      </c>
      <c r="C22" s="20"/>
      <c r="D22" s="12" t="str">
        <f>IF($C$22="いいえ","","")</f>
        <v/>
      </c>
      <c r="E22" s="11"/>
      <c r="F22" s="9">
        <v>0</v>
      </c>
    </row>
    <row r="23" spans="1:6" s="2" customFormat="1" ht="63.6" customHeight="1" x14ac:dyDescent="0.45">
      <c r="A23" s="7">
        <v>20</v>
      </c>
      <c r="B23" s="10" t="s">
        <v>86</v>
      </c>
      <c r="C23" s="20"/>
      <c r="D23" s="12" t="str">
        <f>IF($C$23="いいえ",E23,"")</f>
        <v/>
      </c>
      <c r="E23" s="11" t="s">
        <v>87</v>
      </c>
      <c r="F23" s="9"/>
    </row>
    <row r="24" spans="1:6" s="2" customFormat="1" ht="72" customHeight="1" x14ac:dyDescent="0.45">
      <c r="A24" s="7">
        <v>21</v>
      </c>
      <c r="B24" s="10" t="s">
        <v>88</v>
      </c>
      <c r="C24" s="20"/>
      <c r="D24" s="12" t="str">
        <f>IF($C$24="いいえ",E24,"")</f>
        <v/>
      </c>
      <c r="E24" s="11" t="s">
        <v>89</v>
      </c>
      <c r="F24" s="9">
        <f t="shared" si="0"/>
        <v>0</v>
      </c>
    </row>
    <row r="25" spans="1:6" s="2" customFormat="1" ht="43.8" customHeight="1" x14ac:dyDescent="0.45">
      <c r="A25" s="7">
        <v>22</v>
      </c>
      <c r="B25" s="26" t="s">
        <v>76</v>
      </c>
      <c r="C25" s="20"/>
      <c r="D25" s="12" t="str">
        <f>IF($C$25="はい","",E25)</f>
        <v>提出していない場合は至急提出してください。</v>
      </c>
      <c r="E25" s="11" t="s">
        <v>77</v>
      </c>
      <c r="F25" s="9">
        <f t="shared" si="0"/>
        <v>0</v>
      </c>
    </row>
    <row r="26" spans="1:6" s="2" customFormat="1" ht="52.8" customHeight="1" x14ac:dyDescent="0.45">
      <c r="A26" s="7">
        <v>23</v>
      </c>
      <c r="B26" s="10" t="s">
        <v>19</v>
      </c>
      <c r="C26" s="62"/>
      <c r="D26" s="12" t="str">
        <f>IF($F$26&lt;&gt;0,$E$26,"エラーメッセージはありません。MAINに戻ってください。")</f>
        <v>エラーメッセージはありません。MAINに戻ってください。</v>
      </c>
      <c r="E26" s="11" t="s">
        <v>64</v>
      </c>
      <c r="F26" s="2">
        <f>SUM(F4:F25)</f>
        <v>0</v>
      </c>
    </row>
    <row r="27" spans="1:6" x14ac:dyDescent="0.45">
      <c r="A27" s="13"/>
      <c r="B27" s="10"/>
      <c r="C27" s="21"/>
      <c r="D27" s="15"/>
      <c r="E27" s="14"/>
    </row>
    <row r="28" spans="1:6" x14ac:dyDescent="0.45">
      <c r="C28" s="22"/>
      <c r="E28" s="3"/>
    </row>
    <row r="29" spans="1:6" x14ac:dyDescent="0.45">
      <c r="C29" s="22"/>
      <c r="E29" s="3"/>
    </row>
    <row r="30" spans="1:6" x14ac:dyDescent="0.45">
      <c r="C30" s="22"/>
      <c r="E30" s="3"/>
    </row>
    <row r="31" spans="1:6" x14ac:dyDescent="0.45">
      <c r="C31" s="22"/>
      <c r="E31" s="3"/>
    </row>
    <row r="32" spans="1:6" x14ac:dyDescent="0.45">
      <c r="E32" s="3"/>
    </row>
    <row r="33" spans="5:5" x14ac:dyDescent="0.45">
      <c r="E33" s="3"/>
    </row>
    <row r="34" spans="5:5" x14ac:dyDescent="0.45">
      <c r="E34" s="3"/>
    </row>
    <row r="35" spans="5:5" x14ac:dyDescent="0.45">
      <c r="E35" s="3"/>
    </row>
    <row r="36" spans="5:5" x14ac:dyDescent="0.45">
      <c r="E36" s="3"/>
    </row>
    <row r="37" spans="5:5" x14ac:dyDescent="0.45">
      <c r="E37" s="3"/>
    </row>
    <row r="38" spans="5:5" x14ac:dyDescent="0.45">
      <c r="E38" s="3"/>
    </row>
    <row r="39" spans="5:5" x14ac:dyDescent="0.45">
      <c r="E39" s="3"/>
    </row>
  </sheetData>
  <sheetProtection sheet="1" objects="1" scenarios="1"/>
  <phoneticPr fontId="1"/>
  <dataValidations count="1">
    <dataValidation type="list" allowBlank="1" showInputMessage="1" showErrorMessage="1" sqref="C4:C25" xr:uid="{94F6D3F0-6812-4585-BEBE-776213428D9C}">
      <formula1>"はい,いいえ,"</formula1>
    </dataValidation>
  </dataValidations>
  <hyperlinks>
    <hyperlink ref="B1" location="MAIN!A1" display="MAINへ戻る" xr:uid="{C32843BE-F961-4978-A4C8-A6DF7ACE14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F2EC-B723-4D6A-9AF2-0EE6B280B369}">
  <dimension ref="A1:F32"/>
  <sheetViews>
    <sheetView workbookViewId="0">
      <pane xSplit="2" ySplit="3" topLeftCell="C10" activePane="bottomRight" state="frozen"/>
      <selection pane="topRight" activeCell="C1" sqref="C1"/>
      <selection pane="bottomLeft" activeCell="A4" sqref="A4"/>
      <selection pane="bottomRight" activeCell="C3" sqref="C3"/>
    </sheetView>
  </sheetViews>
  <sheetFormatPr defaultRowHeight="18" x14ac:dyDescent="0.45"/>
  <cols>
    <col min="1" max="1" width="5.69921875" style="17" customWidth="1"/>
    <col min="2" max="2" width="65.19921875" bestFit="1" customWidth="1"/>
    <col min="3" max="3" width="10.3984375" style="17" bestFit="1" customWidth="1"/>
    <col min="4" max="4" width="56" customWidth="1"/>
    <col min="5" max="5" width="60.5" hidden="1" customWidth="1"/>
    <col min="6" max="6" width="3.3984375" hidden="1" customWidth="1"/>
  </cols>
  <sheetData>
    <row r="1" spans="1:6" ht="31.8" customHeight="1" x14ac:dyDescent="0.45">
      <c r="B1" s="54" t="s">
        <v>63</v>
      </c>
    </row>
    <row r="2" spans="1:6" ht="58.8" customHeight="1" x14ac:dyDescent="0.45">
      <c r="A2" s="32" t="s">
        <v>30</v>
      </c>
    </row>
    <row r="3" spans="1:6" ht="31.8" customHeight="1" x14ac:dyDescent="0.45">
      <c r="A3" s="17" t="s">
        <v>22</v>
      </c>
      <c r="B3" s="17" t="s">
        <v>21</v>
      </c>
      <c r="C3" s="5" t="s">
        <v>4</v>
      </c>
      <c r="D3" s="17" t="s">
        <v>20</v>
      </c>
      <c r="E3" s="5" t="s">
        <v>54</v>
      </c>
    </row>
    <row r="4" spans="1:6" ht="32.4" customHeight="1" x14ac:dyDescent="0.45">
      <c r="A4" s="28">
        <v>1</v>
      </c>
      <c r="B4" s="29" t="s">
        <v>36</v>
      </c>
      <c r="C4" s="19"/>
      <c r="D4" s="9" t="str">
        <f>IF($C$4="いいえ",E4,"")</f>
        <v/>
      </c>
      <c r="E4" s="3" t="s">
        <v>31</v>
      </c>
      <c r="F4" s="9">
        <f>IF($C$4="いいえ",14,0)</f>
        <v>0</v>
      </c>
    </row>
    <row r="5" spans="1:6" ht="32.4" customHeight="1" x14ac:dyDescent="0.45">
      <c r="A5" s="28">
        <v>2</v>
      </c>
      <c r="B5" s="30" t="s">
        <v>37</v>
      </c>
      <c r="C5" s="20"/>
      <c r="D5" s="9" t="str">
        <f>IF($C$5="いいえ",E5,"")</f>
        <v/>
      </c>
      <c r="E5" s="4" t="s">
        <v>61</v>
      </c>
      <c r="F5" s="9">
        <f>IF($C$5="いいえ",15,0)</f>
        <v>0</v>
      </c>
    </row>
    <row r="6" spans="1:6" ht="54.6" customHeight="1" x14ac:dyDescent="0.45">
      <c r="A6" s="28">
        <v>3</v>
      </c>
      <c r="B6" s="31" t="s">
        <v>38</v>
      </c>
      <c r="C6" s="20"/>
      <c r="D6" s="12" t="str">
        <f>IF($C$6="いいえ",E6,"")</f>
        <v/>
      </c>
      <c r="E6" s="4" t="s">
        <v>35</v>
      </c>
      <c r="F6" s="12">
        <f>IF($C$6="いいえ",16,0)</f>
        <v>0</v>
      </c>
    </row>
    <row r="7" spans="1:6" ht="32.4" customHeight="1" x14ac:dyDescent="0.45">
      <c r="A7" s="28">
        <v>4</v>
      </c>
      <c r="B7" s="30" t="s">
        <v>39</v>
      </c>
      <c r="C7" s="20"/>
      <c r="D7" s="12" t="str">
        <f>IF($C$7="いいえ",E7,"")</f>
        <v/>
      </c>
      <c r="E7" s="3" t="s">
        <v>32</v>
      </c>
      <c r="F7" s="12">
        <f>IF($C$7="いいえ",17,0)</f>
        <v>0</v>
      </c>
    </row>
    <row r="8" spans="1:6" ht="32.4" customHeight="1" x14ac:dyDescent="0.45">
      <c r="A8" s="28">
        <v>5</v>
      </c>
      <c r="B8" s="30" t="s">
        <v>41</v>
      </c>
      <c r="C8" s="20"/>
      <c r="D8" s="12" t="str">
        <f>IF($C$8="いいえ",E8,"")</f>
        <v/>
      </c>
      <c r="E8" s="3" t="s">
        <v>33</v>
      </c>
      <c r="F8" s="12">
        <f>IF($C$8="いいえ",18,0)</f>
        <v>0</v>
      </c>
    </row>
    <row r="9" spans="1:6" ht="32.4" customHeight="1" x14ac:dyDescent="0.45">
      <c r="A9" s="28">
        <v>6</v>
      </c>
      <c r="B9" s="30" t="s">
        <v>42</v>
      </c>
      <c r="C9" s="20"/>
      <c r="D9" s="12" t="str">
        <f>IF($C$9="いいえ",E9,"")</f>
        <v/>
      </c>
      <c r="E9" s="3" t="s">
        <v>33</v>
      </c>
      <c r="F9" s="12">
        <f>IF($C$9="いいえ",19,0)</f>
        <v>0</v>
      </c>
    </row>
    <row r="10" spans="1:6" ht="32.4" customHeight="1" x14ac:dyDescent="0.45">
      <c r="A10" s="28">
        <v>7</v>
      </c>
      <c r="B10" s="30" t="s">
        <v>40</v>
      </c>
      <c r="C10" s="20"/>
      <c r="D10" s="12" t="str">
        <f>IF($C$10="いいえ",E10,"")</f>
        <v/>
      </c>
      <c r="E10" s="3" t="s">
        <v>33</v>
      </c>
      <c r="F10" s="12">
        <f>IF($C$10="いいえ",110,0)</f>
        <v>0</v>
      </c>
    </row>
    <row r="11" spans="1:6" ht="36" x14ac:dyDescent="0.45">
      <c r="A11" s="28">
        <v>8</v>
      </c>
      <c r="B11" s="30" t="s">
        <v>43</v>
      </c>
      <c r="C11" s="20"/>
      <c r="D11" s="12" t="str">
        <f>IF($C$11="いいえ",E11,"")</f>
        <v/>
      </c>
      <c r="E11" s="4" t="s">
        <v>34</v>
      </c>
      <c r="F11" s="12">
        <f>IF($C$11="いいえ",111,0)</f>
        <v>0</v>
      </c>
    </row>
    <row r="12" spans="1:6" ht="32.4" customHeight="1" x14ac:dyDescent="0.45">
      <c r="A12" s="28">
        <v>9</v>
      </c>
      <c r="B12" s="30" t="s">
        <v>44</v>
      </c>
      <c r="C12" s="20"/>
      <c r="D12" s="12" t="str">
        <f>IF($C$12="いいえ",E12,"")</f>
        <v/>
      </c>
      <c r="E12" s="3" t="s">
        <v>33</v>
      </c>
      <c r="F12" s="12">
        <f>IF($C$12="いいえ",112,0)</f>
        <v>0</v>
      </c>
    </row>
    <row r="13" spans="1:6" ht="32.4" customHeight="1" x14ac:dyDescent="0.45">
      <c r="A13" s="28">
        <v>10</v>
      </c>
      <c r="B13" s="30" t="s">
        <v>45</v>
      </c>
      <c r="C13" s="20"/>
      <c r="D13" s="12" t="str">
        <f>IF($C$13="いいえ",E13,"")</f>
        <v/>
      </c>
      <c r="E13" s="3" t="s">
        <v>33</v>
      </c>
      <c r="F13" s="12">
        <f>IF($C$13="いいえ",113,0)</f>
        <v>0</v>
      </c>
    </row>
    <row r="14" spans="1:6" ht="32.4" customHeight="1" x14ac:dyDescent="0.45">
      <c r="A14" s="28">
        <v>11</v>
      </c>
      <c r="B14" s="30" t="s">
        <v>57</v>
      </c>
      <c r="C14" s="20"/>
      <c r="D14" s="12" t="str">
        <f>IF($C$14="いいえ",E14,"")</f>
        <v/>
      </c>
      <c r="E14" s="4" t="s">
        <v>17</v>
      </c>
      <c r="F14" s="12">
        <f>IF($C$14="いいえ",114,0)</f>
        <v>0</v>
      </c>
    </row>
    <row r="15" spans="1:6" ht="52.2" customHeight="1" x14ac:dyDescent="0.45">
      <c r="A15" s="28">
        <v>12</v>
      </c>
      <c r="B15" s="30" t="s">
        <v>56</v>
      </c>
      <c r="C15" s="20"/>
      <c r="D15" s="12" t="str">
        <f>IF($C$15="いいえ",E15,"")</f>
        <v/>
      </c>
      <c r="E15" s="4" t="s">
        <v>58</v>
      </c>
      <c r="F15" s="12">
        <f>IF($C$15="いいえ",115,0)</f>
        <v>0</v>
      </c>
    </row>
    <row r="16" spans="1:6" ht="32.4" customHeight="1" x14ac:dyDescent="0.45">
      <c r="A16" s="28">
        <v>13</v>
      </c>
      <c r="B16" s="30" t="s">
        <v>60</v>
      </c>
      <c r="C16" s="20"/>
      <c r="D16" s="12" t="str">
        <f>IF($C$16="いいえ",E16,"")</f>
        <v/>
      </c>
      <c r="E16" s="3" t="s">
        <v>59</v>
      </c>
      <c r="F16" s="12">
        <f>IF($C$16="いいえ",116,0)</f>
        <v>0</v>
      </c>
    </row>
    <row r="17" spans="1:6" ht="36" x14ac:dyDescent="0.45">
      <c r="A17" s="28">
        <v>14</v>
      </c>
      <c r="B17" s="10" t="s">
        <v>19</v>
      </c>
      <c r="C17" s="20"/>
      <c r="D17" s="12" t="str">
        <f>IF(F17&lt;&gt;0,E17,"エラーメッセージはありません。MAINに戻ってください。")</f>
        <v>エラーメッセージはありません。MAINに戻ってください。</v>
      </c>
      <c r="E17" s="11" t="s">
        <v>68</v>
      </c>
      <c r="F17" s="12">
        <f>SUM(F4:F16)</f>
        <v>0</v>
      </c>
    </row>
    <row r="18" spans="1:6" x14ac:dyDescent="0.45">
      <c r="B18" s="27"/>
      <c r="C18" s="22"/>
      <c r="E18" s="3"/>
      <c r="F18" s="2"/>
    </row>
    <row r="19" spans="1:6" x14ac:dyDescent="0.45">
      <c r="B19" s="27"/>
      <c r="C19" s="22"/>
      <c r="E19" s="3"/>
      <c r="F19" s="2"/>
    </row>
    <row r="20" spans="1:6" x14ac:dyDescent="0.45">
      <c r="B20" s="27"/>
      <c r="F20" s="2"/>
    </row>
    <row r="21" spans="1:6" x14ac:dyDescent="0.45">
      <c r="B21" s="27"/>
      <c r="F21" s="2"/>
    </row>
    <row r="22" spans="1:6" x14ac:dyDescent="0.45">
      <c r="B22" s="27"/>
      <c r="F22" s="2"/>
    </row>
    <row r="23" spans="1:6" x14ac:dyDescent="0.45">
      <c r="B23" s="27"/>
      <c r="F23" s="2"/>
    </row>
    <row r="24" spans="1:6" x14ac:dyDescent="0.45">
      <c r="B24" s="27"/>
      <c r="F24" s="2"/>
    </row>
    <row r="25" spans="1:6" x14ac:dyDescent="0.45">
      <c r="F25" s="2"/>
    </row>
    <row r="26" spans="1:6" x14ac:dyDescent="0.45">
      <c r="F26" s="2"/>
    </row>
    <row r="27" spans="1:6" x14ac:dyDescent="0.45">
      <c r="F27" s="2"/>
    </row>
    <row r="28" spans="1:6" x14ac:dyDescent="0.45">
      <c r="F28" s="2"/>
    </row>
    <row r="29" spans="1:6" x14ac:dyDescent="0.45">
      <c r="F29" s="2"/>
    </row>
    <row r="30" spans="1:6" x14ac:dyDescent="0.45">
      <c r="F30" s="2"/>
    </row>
    <row r="31" spans="1:6" x14ac:dyDescent="0.45">
      <c r="F31" s="2"/>
    </row>
    <row r="32" spans="1:6" x14ac:dyDescent="0.45">
      <c r="F32" s="2"/>
    </row>
  </sheetData>
  <sheetProtection sheet="1" objects="1" scenarios="1"/>
  <phoneticPr fontId="1"/>
  <dataValidations count="1">
    <dataValidation type="list" allowBlank="1" showInputMessage="1" showErrorMessage="1" sqref="C4:C17" xr:uid="{DDF510B1-741E-4220-B23D-377BE39214C9}">
      <formula1>"はい,いいえ,"</formula1>
    </dataValidation>
  </dataValidations>
  <hyperlinks>
    <hyperlink ref="B1" location="MAIN!A1" display="MAINへ戻る" xr:uid="{CE42E01A-9753-4905-8ECC-B1C7D276E4A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F4C5C2B17581438501567399531AFD" ma:contentTypeVersion="19" ma:contentTypeDescription="新しいドキュメントを作成します。" ma:contentTypeScope="" ma:versionID="e53ce983071b00986b1bd819463b42b3">
  <xsd:schema xmlns:xsd="http://www.w3.org/2001/XMLSchema" xmlns:xs="http://www.w3.org/2001/XMLSchema" xmlns:p="http://schemas.microsoft.com/office/2006/metadata/properties" xmlns:ns2="ae56cae5-be06-41d8-a4a8-a36b6d9e63de" xmlns:ns3="0d43914f-bd77-4d0b-9932-c02d253fd58f" targetNamespace="http://schemas.microsoft.com/office/2006/metadata/properties" ma:root="true" ma:fieldsID="13b334557f99152104d32ff33fdb07bf" ns2:_="" ns3:_="">
    <xsd:import namespace="ae56cae5-be06-41d8-a4a8-a36b6d9e63de"/>
    <xsd:import namespace="0d43914f-bd77-4d0b-9932-c02d253fd58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6cae5-be06-41d8-a4a8-a36b6d9e6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Thumbnail" ma:index="24"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d43914f-bd77-4d0b-9932-c02d253fd58f"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89474c3-550c-47f2-862e-cab9f97bd694}" ma:internalName="TaxCatchAll" ma:showField="CatchAllData" ma:web="0d43914f-bd77-4d0b-9932-c02d253fd5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e56cae5-be06-41d8-a4a8-a36b6d9e63de">
      <Terms xmlns="http://schemas.microsoft.com/office/infopath/2007/PartnerControls"/>
    </lcf76f155ced4ddcb4097134ff3c332f>
    <Thumbnail xmlns="ae56cae5-be06-41d8-a4a8-a36b6d9e63de" xsi:nil="true"/>
    <TaxCatchAll xmlns="0d43914f-bd77-4d0b-9932-c02d253fd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A7A37-B8B7-46A2-9061-2BA9575A5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6cae5-be06-41d8-a4a8-a36b6d9e63de"/>
    <ds:schemaRef ds:uri="0d43914f-bd77-4d0b-9932-c02d253fd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D0B09-BE9E-46AC-84BA-FB243210BF32}">
  <ds:schemaRefs>
    <ds:schemaRef ds:uri="ae56cae5-be06-41d8-a4a8-a36b6d9e63de"/>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elements/1.1/"/>
    <ds:schemaRef ds:uri="0d43914f-bd77-4d0b-9932-c02d253fd58f"/>
    <ds:schemaRef ds:uri="http://purl.org/dc/dcmitype/"/>
    <ds:schemaRef ds:uri="http://www.w3.org/XML/1998/namespace"/>
  </ds:schemaRefs>
</ds:datastoreItem>
</file>

<file path=customXml/itemProps3.xml><?xml version="1.0" encoding="utf-8"?>
<ds:datastoreItem xmlns:ds="http://schemas.openxmlformats.org/officeDocument/2006/customXml" ds:itemID="{3489F322-D724-41CC-8A2A-566248ABD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MAIN</vt:lpstr>
      <vt:lpstr>shinsei</vt:lpstr>
      <vt:lpstr>kaisai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美幸</dc:creator>
  <cp:lastModifiedBy>町田　美幸</cp:lastModifiedBy>
  <cp:lastPrinted>2025-05-30T07:29:18Z</cp:lastPrinted>
  <dcterms:created xsi:type="dcterms:W3CDTF">2025-05-26T07:28:11Z</dcterms:created>
  <dcterms:modified xsi:type="dcterms:W3CDTF">2026-01-23T06:54:23Z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0x01010008F4C5C2B17581438501567399531AFD</vt:lpwstr>
  </property>
  <property fmtid="{D5CDD505-2E9C-101B-9397-08002B2CF9AE}" pid="3" name="MediaServiceImageTags">
    <vt:lpwstr/>
  </property>
</Properties>
</file>