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7094789-C941-4628-897D-1604AF6011BE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省エネ加速化特例計算シート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8" l="1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EL17" i="18" l="1"/>
  <c r="Z17" i="18"/>
  <c r="AB17" i="18" s="1"/>
  <c r="EL18" i="18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AP17" i="18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CT17" i="18"/>
  <c r="DH17" i="18" s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CF18" i="18" l="1"/>
  <c r="CT18" i="18" s="1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<sst xmlns="http://schemas.openxmlformats.org/spreadsheetml/2006/main" count="381" uniqueCount="70">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</sst>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>
      <selection activeCell="AA17" sqref="AA17"/>
    </sheetView>
  </sheetViews>
  <sheetFormatPr defaultRowHeight="18" x14ac:dyDescent="0.45"/>
  <cols>
    <col min="1" max="1" width="5.19921875" customWidth="1"/>
    <col min="2" max="2" width="12.09765625" customWidth="1"/>
    <col min="3" max="3" width="11.09765625" customWidth="1"/>
    <col min="4" max="4" width="9.69921875" customWidth="1"/>
    <col min="5" max="5" width="8.5" customWidth="1"/>
    <col min="6" max="6" width="10.19921875" customWidth="1"/>
    <col min="7" max="8" width="9.8984375" customWidth="1"/>
    <col min="9" max="9" width="12.69921875" customWidth="1"/>
    <col min="10" max="10" width="6.5" customWidth="1"/>
    <col min="11" max="11" width="9.59765625" customWidth="1"/>
    <col min="12" max="12" width="6.59765625" customWidth="1"/>
    <col min="13" max="13" width="6.5" customWidth="1"/>
    <col min="14" max="14" width="9.69921875" customWidth="1"/>
    <col min="15" max="27" width="9.09765625" customWidth="1"/>
    <col min="28" max="28" width="9.69921875" customWidth="1"/>
    <col min="29" max="29" width="8.8984375" customWidth="1"/>
  </cols>
  <sheetData>
    <row r="1" spans="1:150" ht="19.2" x14ac:dyDescent="0.45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19.8" thickBot="1" x14ac:dyDescent="0.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1" t="s">
        <v>3</v>
      </c>
      <c r="R4" s="84">
        <v>88.9</v>
      </c>
      <c r="S4" s="83">
        <v>124.5</v>
      </c>
      <c r="T4" s="35" t="s">
        <v>4</v>
      </c>
      <c r="U4" s="6">
        <v>113.6</v>
      </c>
      <c r="V4" s="51" t="s">
        <v>24</v>
      </c>
      <c r="W4" s="51" t="s">
        <v>24</v>
      </c>
      <c r="X4" s="8"/>
      <c r="Y4" s="8"/>
      <c r="Z4" s="8"/>
      <c r="AA4" s="8"/>
      <c r="AB4" s="8"/>
      <c r="AC4" s="8"/>
      <c r="AD4" s="8"/>
      <c r="AE4" s="51" t="s">
        <v>3</v>
      </c>
      <c r="AF4" s="35" t="s">
        <v>4</v>
      </c>
      <c r="AG4" s="34">
        <v>125</v>
      </c>
      <c r="AH4" s="76" t="s">
        <v>25</v>
      </c>
      <c r="AI4" s="51" t="s">
        <v>24</v>
      </c>
      <c r="AJ4" s="70" t="s">
        <v>33</v>
      </c>
      <c r="AK4" s="71"/>
      <c r="AL4" s="71"/>
      <c r="AM4" s="71"/>
      <c r="AN4" s="71"/>
      <c r="AO4" s="8"/>
      <c r="AP4" s="8"/>
      <c r="AQ4" s="8"/>
      <c r="AR4" s="8"/>
      <c r="AS4" s="51" t="s">
        <v>3</v>
      </c>
      <c r="AT4" s="35" t="s">
        <v>4</v>
      </c>
      <c r="AU4" s="6">
        <v>113.1</v>
      </c>
      <c r="AV4" s="51" t="s">
        <v>24</v>
      </c>
      <c r="AW4" s="51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51" t="s">
        <v>3</v>
      </c>
      <c r="BH4" s="35" t="s">
        <v>4</v>
      </c>
      <c r="BI4" s="6">
        <v>113.1</v>
      </c>
      <c r="BJ4" s="51" t="s">
        <v>24</v>
      </c>
      <c r="BK4" s="72" t="s">
        <v>41</v>
      </c>
      <c r="BL4" s="70" t="s">
        <v>42</v>
      </c>
      <c r="BM4" s="71"/>
      <c r="BN4" s="71"/>
      <c r="BO4" s="71"/>
      <c r="BP4" s="71"/>
      <c r="BQ4" s="8"/>
      <c r="BR4" s="8"/>
      <c r="BS4" s="8"/>
      <c r="BT4" s="8"/>
      <c r="BU4" s="51" t="s">
        <v>3</v>
      </c>
      <c r="BV4" s="35" t="s">
        <v>4</v>
      </c>
      <c r="BW4" s="6">
        <v>113.1</v>
      </c>
      <c r="BX4" s="51" t="s">
        <v>24</v>
      </c>
      <c r="BY4" s="51" t="s">
        <v>24</v>
      </c>
      <c r="BZ4" s="70" t="s">
        <v>50</v>
      </c>
      <c r="CA4" s="71"/>
      <c r="CB4" s="71"/>
      <c r="CC4" s="71"/>
      <c r="CD4" s="71"/>
      <c r="CE4" s="8"/>
      <c r="CF4" s="8"/>
      <c r="CG4" s="8"/>
      <c r="CH4" s="8"/>
      <c r="CI4" s="51" t="s">
        <v>3</v>
      </c>
      <c r="CJ4" s="35" t="s">
        <v>4</v>
      </c>
      <c r="CK4" s="6">
        <v>113.1</v>
      </c>
      <c r="CL4" s="51" t="s">
        <v>24</v>
      </c>
      <c r="CM4" s="51" t="s">
        <v>24</v>
      </c>
      <c r="CN4" s="70" t="s">
        <v>46</v>
      </c>
      <c r="CO4" s="71"/>
      <c r="CP4" s="71"/>
      <c r="CQ4" s="71"/>
      <c r="CR4" s="71"/>
      <c r="CS4" s="8"/>
      <c r="CT4" s="8"/>
      <c r="CU4" s="8"/>
      <c r="CV4" s="8"/>
      <c r="CW4" s="51" t="s">
        <v>3</v>
      </c>
      <c r="CX4" s="35" t="s">
        <v>4</v>
      </c>
      <c r="CY4" s="6">
        <v>113.1</v>
      </c>
      <c r="CZ4" s="51" t="s">
        <v>24</v>
      </c>
      <c r="DA4" s="74">
        <v>0.8</v>
      </c>
      <c r="DB4" s="70" t="s">
        <v>48</v>
      </c>
      <c r="DC4" s="71"/>
      <c r="DD4" s="71"/>
      <c r="DE4" s="71"/>
      <c r="DF4" s="71"/>
      <c r="DG4" s="8"/>
      <c r="DH4" s="8"/>
      <c r="DI4" s="8"/>
      <c r="DJ4" s="8"/>
      <c r="DK4" s="51" t="s">
        <v>3</v>
      </c>
      <c r="DL4" s="35" t="s">
        <v>4</v>
      </c>
      <c r="DM4" s="6">
        <v>113.1</v>
      </c>
      <c r="DN4" s="51" t="s">
        <v>24</v>
      </c>
      <c r="DO4" s="51" t="s">
        <v>24</v>
      </c>
      <c r="DP4" s="68"/>
      <c r="DQ4" s="69"/>
      <c r="DR4" s="69"/>
      <c r="DS4" s="69"/>
      <c r="DT4" s="69"/>
      <c r="DU4" s="8"/>
      <c r="DV4" s="8"/>
      <c r="DW4" s="8"/>
      <c r="DX4" s="8"/>
      <c r="DY4" s="51" t="s">
        <v>3</v>
      </c>
      <c r="DZ4" s="33" t="s">
        <v>4</v>
      </c>
      <c r="EA4" s="6">
        <v>113.1</v>
      </c>
      <c r="EB4" s="51" t="s">
        <v>24</v>
      </c>
      <c r="EC4" s="51" t="s">
        <v>24</v>
      </c>
      <c r="ED4" s="68"/>
      <c r="EE4" s="69"/>
      <c r="EF4" s="69"/>
      <c r="EG4" s="69"/>
      <c r="EH4" s="69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5"/>
      <c r="R5" s="82"/>
      <c r="S5" s="80"/>
      <c r="T5" s="13" t="s">
        <v>5</v>
      </c>
      <c r="U5" s="10">
        <f t="shared" ref="U5" si="0">U4-$R$4</f>
        <v>24.699999999999989</v>
      </c>
      <c r="V5" s="48"/>
      <c r="W5" s="48"/>
      <c r="X5" s="8"/>
      <c r="Y5" s="8"/>
      <c r="Z5" s="8"/>
      <c r="AA5" s="8"/>
      <c r="AB5" s="8"/>
      <c r="AC5" s="8"/>
      <c r="AD5" s="8"/>
      <c r="AE5" s="65"/>
      <c r="AF5" s="13" t="s">
        <v>5</v>
      </c>
      <c r="AG5" s="11">
        <v>36.099999999999994</v>
      </c>
      <c r="AH5" s="77"/>
      <c r="AI5" s="48"/>
      <c r="AJ5" s="70"/>
      <c r="AK5" s="71"/>
      <c r="AL5" s="71"/>
      <c r="AM5" s="71"/>
      <c r="AN5" s="71"/>
      <c r="AO5" s="8"/>
      <c r="AP5" s="8"/>
      <c r="AQ5" s="8"/>
      <c r="AR5" s="8"/>
      <c r="AS5" s="65"/>
      <c r="AT5" s="13" t="s">
        <v>5</v>
      </c>
      <c r="AU5" s="10">
        <f t="shared" ref="AU5" si="1">AU4-$R$4</f>
        <v>24.199999999999989</v>
      </c>
      <c r="AV5" s="48"/>
      <c r="AW5" s="48"/>
      <c r="AX5" s="8"/>
      <c r="AY5" s="8"/>
      <c r="AZ5" s="8"/>
      <c r="BA5" s="8"/>
      <c r="BB5" s="8"/>
      <c r="BC5" s="8"/>
      <c r="BD5" s="8"/>
      <c r="BE5" s="8"/>
      <c r="BF5" s="8"/>
      <c r="BG5" s="65"/>
      <c r="BH5" s="13" t="s">
        <v>5</v>
      </c>
      <c r="BI5" s="10">
        <f t="shared" ref="BI5" si="2">BI4-$R$4</f>
        <v>24.199999999999989</v>
      </c>
      <c r="BJ5" s="48"/>
      <c r="BK5" s="73"/>
      <c r="BL5" s="70"/>
      <c r="BM5" s="71"/>
      <c r="BN5" s="71"/>
      <c r="BO5" s="71"/>
      <c r="BP5" s="71"/>
      <c r="BQ5" s="8"/>
      <c r="BR5" s="8"/>
      <c r="BS5" s="8"/>
      <c r="BT5" s="8"/>
      <c r="BU5" s="65"/>
      <c r="BV5" s="13" t="s">
        <v>5</v>
      </c>
      <c r="BW5" s="10">
        <f t="shared" ref="BW5" si="3">BW4-$R$4</f>
        <v>24.199999999999989</v>
      </c>
      <c r="BX5" s="48"/>
      <c r="BY5" s="48"/>
      <c r="BZ5" s="70"/>
      <c r="CA5" s="71"/>
      <c r="CB5" s="71"/>
      <c r="CC5" s="71"/>
      <c r="CD5" s="71"/>
      <c r="CE5" s="8"/>
      <c r="CF5" s="8"/>
      <c r="CG5" s="8"/>
      <c r="CH5" s="8"/>
      <c r="CI5" s="65"/>
      <c r="CJ5" s="13" t="s">
        <v>5</v>
      </c>
      <c r="CK5" s="10">
        <f t="shared" ref="CK5" si="4">CK4-$R$4</f>
        <v>24.199999999999989</v>
      </c>
      <c r="CL5" s="48"/>
      <c r="CM5" s="48"/>
      <c r="CN5" s="70"/>
      <c r="CO5" s="71"/>
      <c r="CP5" s="71"/>
      <c r="CQ5" s="71"/>
      <c r="CR5" s="71"/>
      <c r="CS5" s="8"/>
      <c r="CT5" s="8"/>
      <c r="CU5" s="8"/>
      <c r="CV5" s="8"/>
      <c r="CW5" s="65"/>
      <c r="CX5" s="13" t="s">
        <v>5</v>
      </c>
      <c r="CY5" s="10">
        <f t="shared" ref="CY5" si="5">CY4-$R$4</f>
        <v>24.199999999999989</v>
      </c>
      <c r="CZ5" s="48"/>
      <c r="DA5" s="75"/>
      <c r="DB5" s="70"/>
      <c r="DC5" s="71"/>
      <c r="DD5" s="71"/>
      <c r="DE5" s="71"/>
      <c r="DF5" s="71"/>
      <c r="DG5" s="8"/>
      <c r="DH5" s="8"/>
      <c r="DI5" s="8"/>
      <c r="DJ5" s="8"/>
      <c r="DK5" s="65"/>
      <c r="DL5" s="13" t="s">
        <v>5</v>
      </c>
      <c r="DM5" s="10">
        <f t="shared" ref="DM5" si="6">DM4-$R$4</f>
        <v>24.199999999999989</v>
      </c>
      <c r="DN5" s="48"/>
      <c r="DO5" s="48"/>
      <c r="DP5" s="68"/>
      <c r="DQ5" s="69"/>
      <c r="DR5" s="69"/>
      <c r="DS5" s="69"/>
      <c r="DT5" s="69"/>
      <c r="DU5" s="8"/>
      <c r="DV5" s="8"/>
      <c r="DW5" s="8"/>
      <c r="DX5" s="8"/>
      <c r="DY5" s="65"/>
      <c r="DZ5" s="13" t="s">
        <v>5</v>
      </c>
      <c r="EA5" s="10">
        <f t="shared" ref="EA5" si="7">EA4-$R$4</f>
        <v>24.199999999999989</v>
      </c>
      <c r="EB5" s="48"/>
      <c r="EC5" s="48"/>
      <c r="ED5" s="68"/>
      <c r="EE5" s="69"/>
      <c r="EF5" s="69"/>
      <c r="EG5" s="69"/>
      <c r="EH5" s="69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5">
      <c r="A6" s="78" t="s">
        <v>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8"/>
      <c r="P6" s="8"/>
      <c r="Q6" s="47" t="s">
        <v>1</v>
      </c>
      <c r="R6" s="81">
        <v>94.2</v>
      </c>
      <c r="S6" s="79">
        <v>132</v>
      </c>
      <c r="T6" s="36" t="s">
        <v>4</v>
      </c>
      <c r="U6" s="10">
        <v>120.4</v>
      </c>
      <c r="V6" s="51" t="s">
        <v>24</v>
      </c>
      <c r="W6" s="51" t="s">
        <v>24</v>
      </c>
      <c r="X6" s="8"/>
      <c r="Y6" s="8"/>
      <c r="Z6" s="8"/>
      <c r="AA6" s="8"/>
      <c r="AB6" s="8"/>
      <c r="AC6" s="8"/>
      <c r="AD6" s="8"/>
      <c r="AE6" s="47" t="s">
        <v>1</v>
      </c>
      <c r="AF6" s="36" t="s">
        <v>4</v>
      </c>
      <c r="AG6" s="11">
        <v>132.5</v>
      </c>
      <c r="AH6" s="76" t="s">
        <v>25</v>
      </c>
      <c r="AI6" s="51" t="s">
        <v>24</v>
      </c>
      <c r="AJ6" s="70" t="s">
        <v>33</v>
      </c>
      <c r="AK6" s="71"/>
      <c r="AL6" s="71"/>
      <c r="AM6" s="71"/>
      <c r="AN6" s="71"/>
      <c r="AO6" s="8"/>
      <c r="AP6" s="8"/>
      <c r="AQ6" s="8"/>
      <c r="AR6" s="8"/>
      <c r="AS6" s="47" t="s">
        <v>1</v>
      </c>
      <c r="AT6" s="36" t="s">
        <v>4</v>
      </c>
      <c r="AU6" s="10">
        <v>120</v>
      </c>
      <c r="AV6" s="51" t="s">
        <v>24</v>
      </c>
      <c r="AW6" s="51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7" t="s">
        <v>1</v>
      </c>
      <c r="BH6" s="36" t="s">
        <v>4</v>
      </c>
      <c r="BI6" s="10">
        <v>120</v>
      </c>
      <c r="BJ6" s="51" t="s">
        <v>24</v>
      </c>
      <c r="BK6" s="72" t="s">
        <v>41</v>
      </c>
      <c r="BL6" s="70" t="s">
        <v>43</v>
      </c>
      <c r="BM6" s="71"/>
      <c r="BN6" s="71"/>
      <c r="BO6" s="71"/>
      <c r="BP6" s="71"/>
      <c r="BQ6" s="8"/>
      <c r="BR6" s="8"/>
      <c r="BS6" s="8"/>
      <c r="BT6" s="8"/>
      <c r="BU6" s="47" t="s">
        <v>1</v>
      </c>
      <c r="BV6" s="36" t="s">
        <v>4</v>
      </c>
      <c r="BW6" s="10">
        <v>120</v>
      </c>
      <c r="BX6" s="51" t="s">
        <v>24</v>
      </c>
      <c r="BY6" s="51" t="s">
        <v>24</v>
      </c>
      <c r="BZ6" s="70" t="s">
        <v>51</v>
      </c>
      <c r="CA6" s="71"/>
      <c r="CB6" s="71"/>
      <c r="CC6" s="71"/>
      <c r="CD6" s="71"/>
      <c r="CE6" s="8"/>
      <c r="CF6" s="8"/>
      <c r="CG6" s="8"/>
      <c r="CH6" s="8"/>
      <c r="CI6" s="47" t="s">
        <v>1</v>
      </c>
      <c r="CJ6" s="36" t="s">
        <v>4</v>
      </c>
      <c r="CK6" s="10">
        <v>120</v>
      </c>
      <c r="CL6" s="51" t="s">
        <v>24</v>
      </c>
      <c r="CM6" s="51" t="s">
        <v>24</v>
      </c>
      <c r="CN6" s="70" t="s">
        <v>47</v>
      </c>
      <c r="CO6" s="71"/>
      <c r="CP6" s="71"/>
      <c r="CQ6" s="71"/>
      <c r="CR6" s="71"/>
      <c r="CS6" s="8"/>
      <c r="CT6" s="8"/>
      <c r="CU6" s="8"/>
      <c r="CV6" s="8"/>
      <c r="CW6" s="47" t="s">
        <v>1</v>
      </c>
      <c r="CX6" s="36" t="s">
        <v>4</v>
      </c>
      <c r="CY6" s="10">
        <v>120</v>
      </c>
      <c r="CZ6" s="51" t="s">
        <v>24</v>
      </c>
      <c r="DA6" s="74">
        <v>0.8</v>
      </c>
      <c r="DB6" s="70" t="s">
        <v>49</v>
      </c>
      <c r="DC6" s="71"/>
      <c r="DD6" s="71"/>
      <c r="DE6" s="71"/>
      <c r="DF6" s="71"/>
      <c r="DG6" s="8"/>
      <c r="DH6" s="8"/>
      <c r="DI6" s="8"/>
      <c r="DJ6" s="8"/>
      <c r="DK6" s="47" t="s">
        <v>1</v>
      </c>
      <c r="DL6" s="36" t="s">
        <v>4</v>
      </c>
      <c r="DM6" s="10">
        <v>120</v>
      </c>
      <c r="DN6" s="51" t="s">
        <v>24</v>
      </c>
      <c r="DO6" s="51" t="s">
        <v>24</v>
      </c>
      <c r="DP6" s="68"/>
      <c r="DQ6" s="69"/>
      <c r="DR6" s="69"/>
      <c r="DS6" s="69"/>
      <c r="DT6" s="69"/>
      <c r="DU6" s="8"/>
      <c r="DV6" s="8"/>
      <c r="DW6" s="8"/>
      <c r="DX6" s="8"/>
      <c r="DY6" s="47" t="s">
        <v>1</v>
      </c>
      <c r="DZ6" s="9" t="s">
        <v>4</v>
      </c>
      <c r="EA6" s="10">
        <v>120</v>
      </c>
      <c r="EB6" s="51" t="s">
        <v>24</v>
      </c>
      <c r="EC6" s="51" t="s">
        <v>24</v>
      </c>
      <c r="ED6" s="68"/>
      <c r="EE6" s="69"/>
      <c r="EF6" s="69"/>
      <c r="EG6" s="69"/>
      <c r="EH6" s="69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65"/>
      <c r="R7" s="82"/>
      <c r="S7" s="80"/>
      <c r="T7" s="13" t="s">
        <v>5</v>
      </c>
      <c r="U7" s="10">
        <f>U6-$R$6</f>
        <v>26.200000000000003</v>
      </c>
      <c r="V7" s="48"/>
      <c r="W7" s="48"/>
      <c r="X7" s="8"/>
      <c r="Y7" s="8"/>
      <c r="Z7" s="8"/>
      <c r="AA7" s="8"/>
      <c r="AB7" s="8"/>
      <c r="AC7" s="8"/>
      <c r="AD7" s="8"/>
      <c r="AE7" s="65"/>
      <c r="AF7" s="13" t="s">
        <v>5</v>
      </c>
      <c r="AG7" s="11">
        <v>38.299999999999997</v>
      </c>
      <c r="AH7" s="77"/>
      <c r="AI7" s="48"/>
      <c r="AJ7" s="70"/>
      <c r="AK7" s="71"/>
      <c r="AL7" s="71"/>
      <c r="AM7" s="71"/>
      <c r="AN7" s="71"/>
      <c r="AO7" s="8"/>
      <c r="AP7" s="8"/>
      <c r="AQ7" s="8"/>
      <c r="AR7" s="8"/>
      <c r="AS7" s="65"/>
      <c r="AT7" s="13" t="s">
        <v>5</v>
      </c>
      <c r="AU7" s="10">
        <f>AU6-$R$6</f>
        <v>25.799999999999997</v>
      </c>
      <c r="AV7" s="48"/>
      <c r="AW7" s="48"/>
      <c r="AX7" s="8"/>
      <c r="AY7" s="8"/>
      <c r="AZ7" s="8"/>
      <c r="BA7" s="8"/>
      <c r="BB7" s="8"/>
      <c r="BC7" s="8"/>
      <c r="BD7" s="8"/>
      <c r="BE7" s="8"/>
      <c r="BF7" s="8"/>
      <c r="BG7" s="65"/>
      <c r="BH7" s="13" t="s">
        <v>5</v>
      </c>
      <c r="BI7" s="10">
        <f>BI6-$R$6</f>
        <v>25.799999999999997</v>
      </c>
      <c r="BJ7" s="48"/>
      <c r="BK7" s="73"/>
      <c r="BL7" s="70"/>
      <c r="BM7" s="71"/>
      <c r="BN7" s="71"/>
      <c r="BO7" s="71"/>
      <c r="BP7" s="71"/>
      <c r="BQ7" s="8"/>
      <c r="BR7" s="8"/>
      <c r="BS7" s="8"/>
      <c r="BT7" s="8"/>
      <c r="BU7" s="65"/>
      <c r="BV7" s="13" t="s">
        <v>5</v>
      </c>
      <c r="BW7" s="10">
        <f>BW6-$R$6</f>
        <v>25.799999999999997</v>
      </c>
      <c r="BX7" s="48"/>
      <c r="BY7" s="48"/>
      <c r="BZ7" s="70"/>
      <c r="CA7" s="71"/>
      <c r="CB7" s="71"/>
      <c r="CC7" s="71"/>
      <c r="CD7" s="71"/>
      <c r="CE7" s="8"/>
      <c r="CF7" s="8"/>
      <c r="CG7" s="8"/>
      <c r="CH7" s="8"/>
      <c r="CI7" s="65"/>
      <c r="CJ7" s="13" t="s">
        <v>5</v>
      </c>
      <c r="CK7" s="10">
        <f>CK6-$R$6</f>
        <v>25.799999999999997</v>
      </c>
      <c r="CL7" s="48"/>
      <c r="CM7" s="48"/>
      <c r="CN7" s="70"/>
      <c r="CO7" s="71"/>
      <c r="CP7" s="71"/>
      <c r="CQ7" s="71"/>
      <c r="CR7" s="71"/>
      <c r="CS7" s="8"/>
      <c r="CT7" s="8"/>
      <c r="CU7" s="8"/>
      <c r="CV7" s="8"/>
      <c r="CW7" s="65"/>
      <c r="CX7" s="13" t="s">
        <v>5</v>
      </c>
      <c r="CY7" s="10">
        <f>CY6-$R$6</f>
        <v>25.799999999999997</v>
      </c>
      <c r="CZ7" s="48"/>
      <c r="DA7" s="75"/>
      <c r="DB7" s="70"/>
      <c r="DC7" s="71"/>
      <c r="DD7" s="71"/>
      <c r="DE7" s="71"/>
      <c r="DF7" s="71"/>
      <c r="DG7" s="8"/>
      <c r="DH7" s="8"/>
      <c r="DI7" s="8"/>
      <c r="DJ7" s="8"/>
      <c r="DK7" s="65"/>
      <c r="DL7" s="13" t="s">
        <v>5</v>
      </c>
      <c r="DM7" s="10">
        <f>DM6-$R$6</f>
        <v>25.799999999999997</v>
      </c>
      <c r="DN7" s="48"/>
      <c r="DO7" s="48"/>
      <c r="DP7" s="68"/>
      <c r="DQ7" s="69"/>
      <c r="DR7" s="69"/>
      <c r="DS7" s="69"/>
      <c r="DT7" s="69"/>
      <c r="DU7" s="8"/>
      <c r="DV7" s="8"/>
      <c r="DW7" s="8"/>
      <c r="DX7" s="8"/>
      <c r="DY7" s="65"/>
      <c r="DZ7" s="13" t="s">
        <v>5</v>
      </c>
      <c r="EA7" s="10">
        <f>EA6-$R$6</f>
        <v>25.799999999999997</v>
      </c>
      <c r="EB7" s="48"/>
      <c r="EC7" s="48"/>
      <c r="ED7" s="68"/>
      <c r="EE7" s="69"/>
      <c r="EF7" s="69"/>
      <c r="EG7" s="69"/>
      <c r="EH7" s="69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7" t="s">
        <v>6</v>
      </c>
      <c r="R8" s="81">
        <v>115.5</v>
      </c>
      <c r="S8" s="79">
        <v>162.69999999999999</v>
      </c>
      <c r="T8" s="36" t="s">
        <v>4</v>
      </c>
      <c r="U8" s="10">
        <v>139.1</v>
      </c>
      <c r="V8" s="51" t="s">
        <v>24</v>
      </c>
      <c r="W8" s="51" t="s">
        <v>24</v>
      </c>
      <c r="X8" s="8"/>
      <c r="Y8" s="8"/>
      <c r="Z8" s="8"/>
      <c r="AA8" s="8"/>
      <c r="AB8" s="8"/>
      <c r="AC8" s="8"/>
      <c r="AD8" s="8"/>
      <c r="AE8" s="47" t="s">
        <v>6</v>
      </c>
      <c r="AF8" s="36" t="s">
        <v>4</v>
      </c>
      <c r="AG8" s="10">
        <v>147.30000000000001</v>
      </c>
      <c r="AH8" s="51" t="s">
        <v>24</v>
      </c>
      <c r="AI8" s="51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7" t="s">
        <v>6</v>
      </c>
      <c r="AT8" s="36" t="s">
        <v>4</v>
      </c>
      <c r="AU8" s="10">
        <v>147.30000000000001</v>
      </c>
      <c r="AV8" s="51" t="s">
        <v>24</v>
      </c>
      <c r="AW8" s="51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7" t="s">
        <v>6</v>
      </c>
      <c r="BH8" s="36" t="s">
        <v>4</v>
      </c>
      <c r="BI8" s="10">
        <v>147.30000000000001</v>
      </c>
      <c r="BJ8" s="51" t="s">
        <v>24</v>
      </c>
      <c r="BK8" s="66">
        <v>0.8</v>
      </c>
      <c r="BL8" s="8"/>
      <c r="BM8" s="8"/>
      <c r="BN8" s="8"/>
      <c r="BO8" s="8"/>
      <c r="BP8" s="8"/>
      <c r="BQ8" s="8"/>
      <c r="BR8" s="8"/>
      <c r="BS8" s="8"/>
      <c r="BT8" s="8"/>
      <c r="BU8" s="47" t="s">
        <v>6</v>
      </c>
      <c r="BV8" s="36" t="s">
        <v>4</v>
      </c>
      <c r="BW8" s="10">
        <v>147.30000000000001</v>
      </c>
      <c r="BX8" s="51" t="s">
        <v>24</v>
      </c>
      <c r="BY8" s="51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7" t="s">
        <v>6</v>
      </c>
      <c r="CJ8" s="36" t="s">
        <v>4</v>
      </c>
      <c r="CK8" s="10">
        <v>147.30000000000001</v>
      </c>
      <c r="CL8" s="51" t="s">
        <v>24</v>
      </c>
      <c r="CM8" s="51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7" t="s">
        <v>6</v>
      </c>
      <c r="CX8" s="36" t="s">
        <v>4</v>
      </c>
      <c r="CY8" s="10">
        <v>147.30000000000001</v>
      </c>
      <c r="CZ8" s="51" t="s">
        <v>24</v>
      </c>
      <c r="DA8" s="66">
        <v>0.8</v>
      </c>
      <c r="DB8" s="8"/>
      <c r="DC8" s="8"/>
      <c r="DD8" s="8"/>
      <c r="DE8" s="8"/>
      <c r="DF8" s="8"/>
      <c r="DG8" s="8"/>
      <c r="DH8" s="8"/>
      <c r="DI8" s="8"/>
      <c r="DJ8" s="8"/>
      <c r="DK8" s="47" t="s">
        <v>6</v>
      </c>
      <c r="DL8" s="36" t="s">
        <v>4</v>
      </c>
      <c r="DM8" s="10">
        <v>147.30000000000001</v>
      </c>
      <c r="DN8" s="51" t="s">
        <v>24</v>
      </c>
      <c r="DO8" s="51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7" t="s">
        <v>6</v>
      </c>
      <c r="DZ8" s="9" t="s">
        <v>4</v>
      </c>
      <c r="EA8" s="10">
        <v>147.30000000000001</v>
      </c>
      <c r="EB8" s="51" t="s">
        <v>24</v>
      </c>
      <c r="EC8" s="51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8.600000000000001" thickBot="1" x14ac:dyDescent="0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65"/>
      <c r="R9" s="82"/>
      <c r="S9" s="80"/>
      <c r="T9" s="13" t="s">
        <v>5</v>
      </c>
      <c r="U9" s="10">
        <f>U8-$R$8</f>
        <v>23.599999999999994</v>
      </c>
      <c r="V9" s="48"/>
      <c r="W9" s="48"/>
      <c r="X9" s="8"/>
      <c r="Y9" s="8"/>
      <c r="Z9" s="8"/>
      <c r="AA9" s="8"/>
      <c r="AB9" s="8"/>
      <c r="AC9" s="8"/>
      <c r="AD9" s="8"/>
      <c r="AE9" s="65"/>
      <c r="AF9" s="13" t="s">
        <v>5</v>
      </c>
      <c r="AG9" s="10">
        <f>AG8-$R$8</f>
        <v>31.800000000000011</v>
      </c>
      <c r="AH9" s="48"/>
      <c r="AI9" s="48"/>
      <c r="AJ9" s="8"/>
      <c r="AK9" s="8"/>
      <c r="AL9" s="8"/>
      <c r="AM9" s="8"/>
      <c r="AN9" s="8"/>
      <c r="AO9" s="8"/>
      <c r="AP9" s="8"/>
      <c r="AQ9" s="8"/>
      <c r="AR9" s="8"/>
      <c r="AS9" s="65"/>
      <c r="AT9" s="13" t="s">
        <v>5</v>
      </c>
      <c r="AU9" s="10">
        <f>AU8-$R$8</f>
        <v>31.800000000000011</v>
      </c>
      <c r="AV9" s="48"/>
      <c r="AW9" s="48"/>
      <c r="AX9" s="8"/>
      <c r="AY9" s="8"/>
      <c r="AZ9" s="8"/>
      <c r="BA9" s="8"/>
      <c r="BB9" s="8"/>
      <c r="BC9" s="8"/>
      <c r="BD9" s="8"/>
      <c r="BE9" s="8"/>
      <c r="BF9" s="8"/>
      <c r="BG9" s="65"/>
      <c r="BH9" s="13" t="s">
        <v>5</v>
      </c>
      <c r="BI9" s="10">
        <f>BI8-$R$8</f>
        <v>31.800000000000011</v>
      </c>
      <c r="BJ9" s="48"/>
      <c r="BK9" s="67"/>
      <c r="BL9" s="8"/>
      <c r="BM9" s="8"/>
      <c r="BN9" s="8"/>
      <c r="BO9" s="8"/>
      <c r="BP9" s="8"/>
      <c r="BQ9" s="8"/>
      <c r="BR9" s="8"/>
      <c r="BS9" s="8"/>
      <c r="BT9" s="8"/>
      <c r="BU9" s="65"/>
      <c r="BV9" s="13" t="s">
        <v>5</v>
      </c>
      <c r="BW9" s="10">
        <f>BW8-$R$8</f>
        <v>31.800000000000011</v>
      </c>
      <c r="BX9" s="48"/>
      <c r="BY9" s="48"/>
      <c r="BZ9" s="8"/>
      <c r="CA9" s="8"/>
      <c r="CB9" s="8"/>
      <c r="CC9" s="8"/>
      <c r="CD9" s="8"/>
      <c r="CE9" s="8"/>
      <c r="CF9" s="8"/>
      <c r="CG9" s="8"/>
      <c r="CH9" s="8"/>
      <c r="CI9" s="65"/>
      <c r="CJ9" s="13" t="s">
        <v>5</v>
      </c>
      <c r="CK9" s="10">
        <f>CK8-$R$8</f>
        <v>31.800000000000011</v>
      </c>
      <c r="CL9" s="48"/>
      <c r="CM9" s="48"/>
      <c r="CN9" s="8"/>
      <c r="CO9" s="8"/>
      <c r="CP9" s="8"/>
      <c r="CQ9" s="8"/>
      <c r="CR9" s="8"/>
      <c r="CS9" s="8"/>
      <c r="CT9" s="8"/>
      <c r="CU9" s="8"/>
      <c r="CV9" s="8"/>
      <c r="CW9" s="65"/>
      <c r="CX9" s="13" t="s">
        <v>5</v>
      </c>
      <c r="CY9" s="10">
        <f>CY8-$R$8</f>
        <v>31.800000000000011</v>
      </c>
      <c r="CZ9" s="48"/>
      <c r="DA9" s="67"/>
      <c r="DB9" s="8"/>
      <c r="DC9" s="8"/>
      <c r="DD9" s="8"/>
      <c r="DE9" s="8"/>
      <c r="DF9" s="8"/>
      <c r="DG9" s="8"/>
      <c r="DH9" s="8"/>
      <c r="DI9" s="8"/>
      <c r="DJ9" s="8"/>
      <c r="DK9" s="65"/>
      <c r="DL9" s="13" t="s">
        <v>5</v>
      </c>
      <c r="DM9" s="10">
        <f>DM8-$R$8</f>
        <v>31.800000000000011</v>
      </c>
      <c r="DN9" s="48"/>
      <c r="DO9" s="48"/>
      <c r="DP9" s="8"/>
      <c r="DQ9" s="8"/>
      <c r="DR9" s="8"/>
      <c r="DS9" s="8"/>
      <c r="DT9" s="8"/>
      <c r="DU9" s="8"/>
      <c r="DV9" s="8"/>
      <c r="DW9" s="8"/>
      <c r="DX9" s="8"/>
      <c r="DY9" s="65"/>
      <c r="DZ9" s="13" t="s">
        <v>5</v>
      </c>
      <c r="EA9" s="10">
        <f>EA8-$R$8</f>
        <v>31.800000000000011</v>
      </c>
      <c r="EB9" s="48"/>
      <c r="EC9" s="4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7" t="s">
        <v>7</v>
      </c>
      <c r="R10" s="81">
        <v>58.2</v>
      </c>
      <c r="S10" s="79">
        <v>93.5</v>
      </c>
      <c r="T10" s="36" t="s">
        <v>4</v>
      </c>
      <c r="U10" s="10">
        <v>102.1</v>
      </c>
      <c r="V10" s="49" t="s">
        <v>25</v>
      </c>
      <c r="W10" s="51" t="s">
        <v>24</v>
      </c>
      <c r="X10" s="8"/>
      <c r="Y10" s="8"/>
      <c r="Z10" s="8"/>
      <c r="AA10" s="8"/>
      <c r="AB10" s="8"/>
      <c r="AC10" s="8"/>
      <c r="AD10" s="8"/>
      <c r="AE10" s="47" t="s">
        <v>7</v>
      </c>
      <c r="AF10" s="36" t="s">
        <v>4</v>
      </c>
      <c r="AG10" s="10">
        <v>105.6</v>
      </c>
      <c r="AH10" s="49" t="s">
        <v>25</v>
      </c>
      <c r="AI10" s="51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7" t="s">
        <v>7</v>
      </c>
      <c r="AT10" s="36" t="s">
        <v>4</v>
      </c>
      <c r="AU10" s="10">
        <v>105.6</v>
      </c>
      <c r="AV10" s="49" t="s">
        <v>25</v>
      </c>
      <c r="AW10" s="51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7" t="s">
        <v>7</v>
      </c>
      <c r="BH10" s="36" t="s">
        <v>4</v>
      </c>
      <c r="BI10" s="10">
        <v>105.6</v>
      </c>
      <c r="BJ10" s="49" t="s">
        <v>25</v>
      </c>
      <c r="BK10" s="51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7" t="s">
        <v>7</v>
      </c>
      <c r="BV10" s="36" t="s">
        <v>4</v>
      </c>
      <c r="BW10" s="10">
        <v>105.6</v>
      </c>
      <c r="BX10" s="49" t="s">
        <v>25</v>
      </c>
      <c r="BY10" s="51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7" t="s">
        <v>7</v>
      </c>
      <c r="CJ10" s="36" t="s">
        <v>4</v>
      </c>
      <c r="CK10" s="10">
        <v>105.6</v>
      </c>
      <c r="CL10" s="49" t="s">
        <v>25</v>
      </c>
      <c r="CM10" s="51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7" t="s">
        <v>7</v>
      </c>
      <c r="CX10" s="36" t="s">
        <v>4</v>
      </c>
      <c r="CY10" s="10">
        <v>105.6</v>
      </c>
      <c r="CZ10" s="49" t="s">
        <v>25</v>
      </c>
      <c r="DA10" s="51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7" t="s">
        <v>7</v>
      </c>
      <c r="DL10" s="36" t="s">
        <v>4</v>
      </c>
      <c r="DM10" s="10">
        <v>105.6</v>
      </c>
      <c r="DN10" s="49" t="s">
        <v>25</v>
      </c>
      <c r="DO10" s="51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7" t="s">
        <v>7</v>
      </c>
      <c r="DZ10" s="9" t="s">
        <v>4</v>
      </c>
      <c r="EA10" s="10">
        <v>105.6</v>
      </c>
      <c r="EB10" s="49" t="s">
        <v>25</v>
      </c>
      <c r="EC10" s="51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8.600000000000001" thickBot="1" x14ac:dyDescent="0.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8"/>
      <c r="R11" s="86"/>
      <c r="S11" s="85"/>
      <c r="T11" s="19" t="s">
        <v>5</v>
      </c>
      <c r="U11" s="20">
        <f>U10-$R$10-17.5</f>
        <v>26.399999999999991</v>
      </c>
      <c r="V11" s="50"/>
      <c r="W11" s="48"/>
      <c r="X11" s="8"/>
      <c r="Y11" s="8"/>
      <c r="Z11" s="8"/>
      <c r="AA11" s="8"/>
      <c r="AB11" s="8"/>
      <c r="AC11" s="8"/>
      <c r="AD11" s="8"/>
      <c r="AE11" s="48"/>
      <c r="AF11" s="19" t="s">
        <v>5</v>
      </c>
      <c r="AG11" s="20">
        <f>AG10-$R$10</f>
        <v>47.399999999999991</v>
      </c>
      <c r="AH11" s="50"/>
      <c r="AI11" s="48"/>
      <c r="AJ11" s="8"/>
      <c r="AK11" s="8"/>
      <c r="AL11" s="8"/>
      <c r="AM11" s="8"/>
      <c r="AN11" s="8"/>
      <c r="AO11" s="8"/>
      <c r="AP11" s="8"/>
      <c r="AQ11" s="8"/>
      <c r="AR11" s="8"/>
      <c r="AS11" s="48"/>
      <c r="AT11" s="19" t="s">
        <v>5</v>
      </c>
      <c r="AU11" s="20">
        <f>AU10-$R$10</f>
        <v>47.399999999999991</v>
      </c>
      <c r="AV11" s="50"/>
      <c r="AW11" s="48"/>
      <c r="AX11" s="8"/>
      <c r="AY11" s="8"/>
      <c r="AZ11" s="8"/>
      <c r="BA11" s="8"/>
      <c r="BB11" s="8"/>
      <c r="BC11" s="8"/>
      <c r="BD11" s="8"/>
      <c r="BE11" s="8"/>
      <c r="BF11" s="8"/>
      <c r="BG11" s="48"/>
      <c r="BH11" s="19" t="s">
        <v>5</v>
      </c>
      <c r="BI11" s="20">
        <f>BI10-$R$10</f>
        <v>47.399999999999991</v>
      </c>
      <c r="BJ11" s="50"/>
      <c r="BK11" s="48"/>
      <c r="BL11" s="8"/>
      <c r="BM11" s="8"/>
      <c r="BN11" s="8"/>
      <c r="BO11" s="8"/>
      <c r="BP11" s="8"/>
      <c r="BQ11" s="8"/>
      <c r="BR11" s="8"/>
      <c r="BS11" s="8"/>
      <c r="BT11" s="8"/>
      <c r="BU11" s="48"/>
      <c r="BV11" s="19" t="s">
        <v>5</v>
      </c>
      <c r="BW11" s="20">
        <f>BW10-$R$10</f>
        <v>47.399999999999991</v>
      </c>
      <c r="BX11" s="50"/>
      <c r="BY11" s="48"/>
      <c r="BZ11" s="8"/>
      <c r="CA11" s="8"/>
      <c r="CB11" s="8"/>
      <c r="CC11" s="8"/>
      <c r="CD11" s="8"/>
      <c r="CE11" s="8"/>
      <c r="CF11" s="8"/>
      <c r="CG11" s="8"/>
      <c r="CH11" s="8"/>
      <c r="CI11" s="48"/>
      <c r="CJ11" s="19" t="s">
        <v>5</v>
      </c>
      <c r="CK11" s="20">
        <f>CK10-$R$10</f>
        <v>47.399999999999991</v>
      </c>
      <c r="CL11" s="50"/>
      <c r="CM11" s="48"/>
      <c r="CN11" s="8"/>
      <c r="CO11" s="8"/>
      <c r="CP11" s="8"/>
      <c r="CQ11" s="8"/>
      <c r="CR11" s="8"/>
      <c r="CS11" s="8"/>
      <c r="CT11" s="8"/>
      <c r="CU11" s="8"/>
      <c r="CV11" s="8"/>
      <c r="CW11" s="48"/>
      <c r="CX11" s="19" t="s">
        <v>5</v>
      </c>
      <c r="CY11" s="20">
        <f>CY10-$R$10</f>
        <v>47.399999999999991</v>
      </c>
      <c r="CZ11" s="50"/>
      <c r="DA11" s="48"/>
      <c r="DB11" s="8"/>
      <c r="DC11" s="8"/>
      <c r="DD11" s="8"/>
      <c r="DE11" s="8"/>
      <c r="DF11" s="8"/>
      <c r="DG11" s="8"/>
      <c r="DH11" s="8"/>
      <c r="DI11" s="8"/>
      <c r="DJ11" s="8"/>
      <c r="DK11" s="48"/>
      <c r="DL11" s="19" t="s">
        <v>5</v>
      </c>
      <c r="DM11" s="20">
        <f>DM10-$R$10</f>
        <v>47.399999999999991</v>
      </c>
      <c r="DN11" s="50"/>
      <c r="DO11" s="48"/>
      <c r="DP11" s="8"/>
      <c r="DQ11" s="8"/>
      <c r="DR11" s="8"/>
      <c r="DS11" s="8"/>
      <c r="DT11" s="8"/>
      <c r="DU11" s="8"/>
      <c r="DV11" s="8"/>
      <c r="DW11" s="8"/>
      <c r="DX11" s="8"/>
      <c r="DY11" s="48"/>
      <c r="DZ11" s="19" t="s">
        <v>5</v>
      </c>
      <c r="EA11" s="20">
        <f>EA10-$R$10</f>
        <v>47.399999999999991</v>
      </c>
      <c r="EB11" s="50"/>
      <c r="EC11" s="4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5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2" t="s">
        <v>8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52" t="s">
        <v>9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4"/>
      <c r="AQ14" s="52" t="s">
        <v>10</v>
      </c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  <c r="BE14" s="52" t="s">
        <v>18</v>
      </c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4"/>
      <c r="BS14" s="52" t="s">
        <v>19</v>
      </c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4"/>
      <c r="CG14" s="52" t="s">
        <v>20</v>
      </c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4"/>
      <c r="CU14" s="52" t="s">
        <v>21</v>
      </c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4"/>
      <c r="DI14" s="52" t="s">
        <v>22</v>
      </c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DW14" s="52" t="s">
        <v>23</v>
      </c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4"/>
      <c r="EK14" s="55" t="s">
        <v>12</v>
      </c>
      <c r="EL14" s="55"/>
      <c r="EM14" s="55"/>
      <c r="EN14" s="55"/>
      <c r="EO14" s="55"/>
      <c r="EP14" s="55"/>
      <c r="EQ14" s="55"/>
      <c r="ER14" s="55"/>
      <c r="ES14" s="55"/>
      <c r="ET14" s="55"/>
    </row>
    <row r="15" spans="1:150" ht="29.25" customHeight="1" x14ac:dyDescent="0.45">
      <c r="A15" s="56" t="s">
        <v>0</v>
      </c>
      <c r="B15" s="58" t="s">
        <v>15</v>
      </c>
      <c r="C15" s="60" t="s">
        <v>54</v>
      </c>
      <c r="D15" s="60" t="s">
        <v>52</v>
      </c>
      <c r="E15" s="60" t="s">
        <v>38</v>
      </c>
      <c r="F15" s="60" t="s">
        <v>53</v>
      </c>
      <c r="G15" s="60" t="s">
        <v>37</v>
      </c>
      <c r="H15" s="60" t="s">
        <v>55</v>
      </c>
      <c r="I15" s="60" t="s">
        <v>56</v>
      </c>
      <c r="J15" s="60" t="s">
        <v>40</v>
      </c>
      <c r="K15" s="60" t="s">
        <v>57</v>
      </c>
      <c r="L15" s="60" t="s">
        <v>16</v>
      </c>
      <c r="M15" s="60" t="s">
        <v>58</v>
      </c>
      <c r="N15" s="63" t="s">
        <v>59</v>
      </c>
      <c r="O15" s="44" t="s">
        <v>60</v>
      </c>
      <c r="P15" s="46" t="s">
        <v>61</v>
      </c>
      <c r="Q15" s="46" t="s">
        <v>62</v>
      </c>
      <c r="R15" s="43" t="s">
        <v>11</v>
      </c>
      <c r="S15" s="42" t="s">
        <v>63</v>
      </c>
      <c r="T15" s="42" t="s">
        <v>64</v>
      </c>
      <c r="U15" s="42" t="s">
        <v>65</v>
      </c>
      <c r="V15" s="41" t="s">
        <v>66</v>
      </c>
      <c r="W15" s="41" t="s">
        <v>64</v>
      </c>
      <c r="X15" s="41" t="s">
        <v>67</v>
      </c>
      <c r="Y15" s="42" t="s">
        <v>68</v>
      </c>
      <c r="Z15" s="42" t="s">
        <v>64</v>
      </c>
      <c r="AA15" s="42" t="s">
        <v>65</v>
      </c>
      <c r="AB15" s="42" t="s">
        <v>69</v>
      </c>
      <c r="AC15" s="45" t="s">
        <v>60</v>
      </c>
      <c r="AD15" s="46" t="s">
        <v>61</v>
      </c>
      <c r="AE15" s="46" t="s">
        <v>62</v>
      </c>
      <c r="AF15" s="43" t="s">
        <v>11</v>
      </c>
      <c r="AG15" s="42" t="s">
        <v>63</v>
      </c>
      <c r="AH15" s="42" t="s">
        <v>64</v>
      </c>
      <c r="AI15" s="42" t="s">
        <v>65</v>
      </c>
      <c r="AJ15" s="41" t="s">
        <v>66</v>
      </c>
      <c r="AK15" s="41" t="s">
        <v>64</v>
      </c>
      <c r="AL15" s="41" t="s">
        <v>67</v>
      </c>
      <c r="AM15" s="42" t="s">
        <v>68</v>
      </c>
      <c r="AN15" s="42" t="s">
        <v>64</v>
      </c>
      <c r="AO15" s="42" t="s">
        <v>65</v>
      </c>
      <c r="AP15" s="42" t="s">
        <v>69</v>
      </c>
      <c r="AQ15" s="44" t="s">
        <v>60</v>
      </c>
      <c r="AR15" s="46" t="s">
        <v>61</v>
      </c>
      <c r="AS15" s="46" t="s">
        <v>62</v>
      </c>
      <c r="AT15" s="43" t="s">
        <v>11</v>
      </c>
      <c r="AU15" s="42" t="s">
        <v>63</v>
      </c>
      <c r="AV15" s="42" t="s">
        <v>64</v>
      </c>
      <c r="AW15" s="42" t="s">
        <v>65</v>
      </c>
      <c r="AX15" s="41" t="s">
        <v>66</v>
      </c>
      <c r="AY15" s="41" t="s">
        <v>64</v>
      </c>
      <c r="AZ15" s="41" t="s">
        <v>67</v>
      </c>
      <c r="BA15" s="42" t="s">
        <v>68</v>
      </c>
      <c r="BB15" s="42" t="s">
        <v>64</v>
      </c>
      <c r="BC15" s="42" t="s">
        <v>65</v>
      </c>
      <c r="BD15" s="42" t="s">
        <v>69</v>
      </c>
      <c r="BE15" s="44" t="s">
        <v>60</v>
      </c>
      <c r="BF15" s="46" t="s">
        <v>61</v>
      </c>
      <c r="BG15" s="46" t="s">
        <v>62</v>
      </c>
      <c r="BH15" s="43" t="s">
        <v>11</v>
      </c>
      <c r="BI15" s="42" t="s">
        <v>63</v>
      </c>
      <c r="BJ15" s="42" t="s">
        <v>64</v>
      </c>
      <c r="BK15" s="42" t="s">
        <v>65</v>
      </c>
      <c r="BL15" s="41" t="s">
        <v>66</v>
      </c>
      <c r="BM15" s="41" t="s">
        <v>64</v>
      </c>
      <c r="BN15" s="41" t="s">
        <v>67</v>
      </c>
      <c r="BO15" s="42" t="s">
        <v>68</v>
      </c>
      <c r="BP15" s="42" t="s">
        <v>64</v>
      </c>
      <c r="BQ15" s="42" t="s">
        <v>65</v>
      </c>
      <c r="BR15" s="42" t="s">
        <v>69</v>
      </c>
      <c r="BS15" s="44" t="s">
        <v>60</v>
      </c>
      <c r="BT15" s="46" t="s">
        <v>61</v>
      </c>
      <c r="BU15" s="46" t="s">
        <v>62</v>
      </c>
      <c r="BV15" s="43" t="s">
        <v>11</v>
      </c>
      <c r="BW15" s="42" t="s">
        <v>63</v>
      </c>
      <c r="BX15" s="42" t="s">
        <v>64</v>
      </c>
      <c r="BY15" s="42" t="s">
        <v>65</v>
      </c>
      <c r="BZ15" s="41" t="s">
        <v>66</v>
      </c>
      <c r="CA15" s="41" t="s">
        <v>64</v>
      </c>
      <c r="CB15" s="41" t="s">
        <v>67</v>
      </c>
      <c r="CC15" s="42" t="s">
        <v>68</v>
      </c>
      <c r="CD15" s="42" t="s">
        <v>64</v>
      </c>
      <c r="CE15" s="42" t="s">
        <v>65</v>
      </c>
      <c r="CF15" s="42" t="s">
        <v>69</v>
      </c>
      <c r="CG15" s="44" t="s">
        <v>60</v>
      </c>
      <c r="CH15" s="46" t="s">
        <v>61</v>
      </c>
      <c r="CI15" s="46" t="s">
        <v>62</v>
      </c>
      <c r="CJ15" s="43" t="s">
        <v>11</v>
      </c>
      <c r="CK15" s="42" t="s">
        <v>63</v>
      </c>
      <c r="CL15" s="42" t="s">
        <v>64</v>
      </c>
      <c r="CM15" s="42" t="s">
        <v>65</v>
      </c>
      <c r="CN15" s="41" t="s">
        <v>66</v>
      </c>
      <c r="CO15" s="41" t="s">
        <v>64</v>
      </c>
      <c r="CP15" s="41" t="s">
        <v>67</v>
      </c>
      <c r="CQ15" s="42" t="s">
        <v>68</v>
      </c>
      <c r="CR15" s="42" t="s">
        <v>64</v>
      </c>
      <c r="CS15" s="42" t="s">
        <v>65</v>
      </c>
      <c r="CT15" s="42" t="s">
        <v>69</v>
      </c>
      <c r="CU15" s="44" t="s">
        <v>60</v>
      </c>
      <c r="CV15" s="46" t="s">
        <v>61</v>
      </c>
      <c r="CW15" s="46" t="s">
        <v>62</v>
      </c>
      <c r="CX15" s="43" t="s">
        <v>11</v>
      </c>
      <c r="CY15" s="42" t="s">
        <v>63</v>
      </c>
      <c r="CZ15" s="42" t="s">
        <v>64</v>
      </c>
      <c r="DA15" s="42" t="s">
        <v>65</v>
      </c>
      <c r="DB15" s="41" t="s">
        <v>66</v>
      </c>
      <c r="DC15" s="41" t="s">
        <v>64</v>
      </c>
      <c r="DD15" s="41" t="s">
        <v>67</v>
      </c>
      <c r="DE15" s="42" t="s">
        <v>68</v>
      </c>
      <c r="DF15" s="42" t="s">
        <v>64</v>
      </c>
      <c r="DG15" s="42" t="s">
        <v>65</v>
      </c>
      <c r="DH15" s="42" t="s">
        <v>69</v>
      </c>
      <c r="DI15" s="44" t="s">
        <v>60</v>
      </c>
      <c r="DJ15" s="46" t="s">
        <v>61</v>
      </c>
      <c r="DK15" s="46" t="s">
        <v>62</v>
      </c>
      <c r="DL15" s="43" t="s">
        <v>11</v>
      </c>
      <c r="DM15" s="42" t="s">
        <v>63</v>
      </c>
      <c r="DN15" s="42" t="s">
        <v>64</v>
      </c>
      <c r="DO15" s="42" t="s">
        <v>65</v>
      </c>
      <c r="DP15" s="41" t="s">
        <v>66</v>
      </c>
      <c r="DQ15" s="41" t="s">
        <v>64</v>
      </c>
      <c r="DR15" s="41" t="s">
        <v>67</v>
      </c>
      <c r="DS15" s="42" t="s">
        <v>68</v>
      </c>
      <c r="DT15" s="42" t="s">
        <v>64</v>
      </c>
      <c r="DU15" s="42" t="s">
        <v>65</v>
      </c>
      <c r="DV15" s="42" t="s">
        <v>69</v>
      </c>
      <c r="DW15" s="44" t="s">
        <v>60</v>
      </c>
      <c r="DX15" s="46" t="s">
        <v>61</v>
      </c>
      <c r="DY15" s="46" t="s">
        <v>62</v>
      </c>
      <c r="DZ15" s="43" t="s">
        <v>11</v>
      </c>
      <c r="EA15" s="42" t="s">
        <v>63</v>
      </c>
      <c r="EB15" s="42" t="s">
        <v>64</v>
      </c>
      <c r="EC15" s="42" t="s">
        <v>65</v>
      </c>
      <c r="ED15" s="41" t="s">
        <v>66</v>
      </c>
      <c r="EE15" s="41" t="s">
        <v>64</v>
      </c>
      <c r="EF15" s="41" t="s">
        <v>67</v>
      </c>
      <c r="EG15" s="42" t="s">
        <v>68</v>
      </c>
      <c r="EH15" s="42" t="s">
        <v>64</v>
      </c>
      <c r="EI15" s="42" t="s">
        <v>65</v>
      </c>
      <c r="EJ15" s="42" t="s">
        <v>69</v>
      </c>
      <c r="EK15" s="42" t="s">
        <v>63</v>
      </c>
      <c r="EL15" s="42" t="s">
        <v>64</v>
      </c>
      <c r="EM15" s="42" t="s">
        <v>65</v>
      </c>
      <c r="EN15" s="41" t="s">
        <v>66</v>
      </c>
      <c r="EO15" s="41" t="s">
        <v>64</v>
      </c>
      <c r="EP15" s="41" t="s">
        <v>67</v>
      </c>
      <c r="EQ15" s="42" t="s">
        <v>68</v>
      </c>
      <c r="ER15" s="42" t="s">
        <v>64</v>
      </c>
      <c r="ES15" s="42" t="s">
        <v>65</v>
      </c>
      <c r="ET15" s="42" t="s">
        <v>69</v>
      </c>
    </row>
    <row r="16" spans="1:150" ht="29.25" customHeight="1" x14ac:dyDescent="0.45">
      <c r="A16" s="57"/>
      <c r="B16" s="59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64"/>
      <c r="O16" s="45"/>
      <c r="P16" s="46"/>
      <c r="Q16" s="46"/>
      <c r="R16" s="43"/>
      <c r="S16" s="42"/>
      <c r="T16" s="42"/>
      <c r="U16" s="42"/>
      <c r="V16" s="41"/>
      <c r="W16" s="41"/>
      <c r="X16" s="41"/>
      <c r="Y16" s="42"/>
      <c r="Z16" s="42"/>
      <c r="AA16" s="42"/>
      <c r="AB16" s="42"/>
      <c r="AC16" s="45"/>
      <c r="AD16" s="46"/>
      <c r="AE16" s="46"/>
      <c r="AF16" s="43"/>
      <c r="AG16" s="42"/>
      <c r="AH16" s="42"/>
      <c r="AI16" s="42"/>
      <c r="AJ16" s="41"/>
      <c r="AK16" s="41"/>
      <c r="AL16" s="41"/>
      <c r="AM16" s="42"/>
      <c r="AN16" s="42"/>
      <c r="AO16" s="42"/>
      <c r="AP16" s="42"/>
      <c r="AQ16" s="45"/>
      <c r="AR16" s="46"/>
      <c r="AS16" s="46"/>
      <c r="AT16" s="43"/>
      <c r="AU16" s="42"/>
      <c r="AV16" s="42"/>
      <c r="AW16" s="42"/>
      <c r="AX16" s="41"/>
      <c r="AY16" s="41"/>
      <c r="AZ16" s="41"/>
      <c r="BA16" s="42"/>
      <c r="BB16" s="42"/>
      <c r="BC16" s="42"/>
      <c r="BD16" s="42"/>
      <c r="BE16" s="45"/>
      <c r="BF16" s="46"/>
      <c r="BG16" s="46"/>
      <c r="BH16" s="43"/>
      <c r="BI16" s="42"/>
      <c r="BJ16" s="42"/>
      <c r="BK16" s="42"/>
      <c r="BL16" s="41"/>
      <c r="BM16" s="41"/>
      <c r="BN16" s="41"/>
      <c r="BO16" s="42"/>
      <c r="BP16" s="42"/>
      <c r="BQ16" s="42"/>
      <c r="BR16" s="42"/>
      <c r="BS16" s="45"/>
      <c r="BT16" s="46"/>
      <c r="BU16" s="46"/>
      <c r="BV16" s="43"/>
      <c r="BW16" s="42"/>
      <c r="BX16" s="42"/>
      <c r="BY16" s="42"/>
      <c r="BZ16" s="41"/>
      <c r="CA16" s="41"/>
      <c r="CB16" s="41"/>
      <c r="CC16" s="42"/>
      <c r="CD16" s="42"/>
      <c r="CE16" s="42"/>
      <c r="CF16" s="42"/>
      <c r="CG16" s="45"/>
      <c r="CH16" s="46"/>
      <c r="CI16" s="46"/>
      <c r="CJ16" s="43"/>
      <c r="CK16" s="42"/>
      <c r="CL16" s="42"/>
      <c r="CM16" s="42"/>
      <c r="CN16" s="41"/>
      <c r="CO16" s="41"/>
      <c r="CP16" s="41"/>
      <c r="CQ16" s="42"/>
      <c r="CR16" s="42"/>
      <c r="CS16" s="42"/>
      <c r="CT16" s="42"/>
      <c r="CU16" s="45"/>
      <c r="CV16" s="46"/>
      <c r="CW16" s="46"/>
      <c r="CX16" s="43"/>
      <c r="CY16" s="42"/>
      <c r="CZ16" s="42"/>
      <c r="DA16" s="42"/>
      <c r="DB16" s="41"/>
      <c r="DC16" s="41"/>
      <c r="DD16" s="41"/>
      <c r="DE16" s="42"/>
      <c r="DF16" s="42"/>
      <c r="DG16" s="42"/>
      <c r="DH16" s="42"/>
      <c r="DI16" s="45"/>
      <c r="DJ16" s="46"/>
      <c r="DK16" s="46"/>
      <c r="DL16" s="43"/>
      <c r="DM16" s="42"/>
      <c r="DN16" s="42"/>
      <c r="DO16" s="42"/>
      <c r="DP16" s="41"/>
      <c r="DQ16" s="41"/>
      <c r="DR16" s="41"/>
      <c r="DS16" s="42"/>
      <c r="DT16" s="42"/>
      <c r="DU16" s="42"/>
      <c r="DV16" s="42"/>
      <c r="DW16" s="45"/>
      <c r="DX16" s="46"/>
      <c r="DY16" s="46"/>
      <c r="DZ16" s="43"/>
      <c r="EA16" s="42"/>
      <c r="EB16" s="42"/>
      <c r="EC16" s="42"/>
      <c r="ED16" s="41"/>
      <c r="EE16" s="41"/>
      <c r="EF16" s="41"/>
      <c r="EG16" s="42"/>
      <c r="EH16" s="42"/>
      <c r="EI16" s="42"/>
      <c r="EJ16" s="42"/>
      <c r="EK16" s="42"/>
      <c r="EL16" s="42"/>
      <c r="EM16" s="42"/>
      <c r="EN16" s="41"/>
      <c r="EO16" s="41"/>
      <c r="EP16" s="41"/>
      <c r="EQ16" s="42"/>
      <c r="ER16" s="42"/>
      <c r="ES16" s="42"/>
      <c r="ET16" s="42"/>
    </row>
    <row r="17" spans="1:150" x14ac:dyDescent="0.45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5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5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5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5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5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5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5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5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scale="46" orientation="landscape" r:id="rId1"/>
  <colBreaks count="1" manualBreakCount="1">
    <brk id="32" max="2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省エネ加速化特例計算シート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2026-04-30T11:38:36Z</dcterms:modified>
  <cp:category/>
  <cp:contentStatus/>
</cp:coreProperties>
</file>