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80" windowHeight="4700" tabRatio="797" firstSheet="1" activeTab="1"/>
  </bookViews>
  <sheets>
    <sheet name="各シートの説明" sheetId="1" state="hidden" r:id="rId1"/>
    <sheet name="別紙1-1 (個別対応方式)" sheetId="2" r:id="rId2"/>
    <sheet name="別紙1-1 (一括比例配分方式)" sheetId="3" r:id="rId3"/>
    <sheet name="別紙1-1 (全額控除等（課税売上割合95%以上）) " sheetId="4" r:id="rId4"/>
    <sheet name="記載例１（個別対応方式）" sheetId="5" r:id="rId5"/>
    <sheet name="記載例２（一括比例配分方式）" sheetId="6" r:id="rId6"/>
  </sheets>
  <definedNames>
    <definedName name="_xlnm.Print_Area" localSheetId="0">'各シートの説明'!$A$1:$I$11</definedName>
    <definedName name="_xlnm.Print_Area" localSheetId="4">'記載例１（個別対応方式）'!$A$1:$N$52</definedName>
    <definedName name="_xlnm.Print_Area" localSheetId="5">'記載例２（一括比例配分方式）'!$A$1:$N$48</definedName>
    <definedName name="_xlnm.Print_Area" localSheetId="2">'別紙1-1 (一括比例配分方式)'!$A$1:$N$48</definedName>
    <definedName name="_xlnm.Print_Area" localSheetId="1">'別紙1-1 (個別対応方式)'!$A$1:$N$52</definedName>
    <definedName name="_xlnm.Print_Area" localSheetId="3">'別紙1-1 (全額控除等（課税売上割合95%以上）) '!$A$1:$M$31</definedName>
    <definedName name="Z_3B354CA7_5DDB_486E_B190_D1AF122751B8_.wvu.PrintArea" localSheetId="4" hidden="1">'記載例１（個別対応方式）'!$A$3:$N$53</definedName>
    <definedName name="Z_3B354CA7_5DDB_486E_B190_D1AF122751B8_.wvu.PrintArea" localSheetId="5" hidden="1">'記載例２（一括比例配分方式）'!$A$3:$N$48</definedName>
    <definedName name="Z_3B354CA7_5DDB_486E_B190_D1AF122751B8_.wvu.PrintArea" localSheetId="2" hidden="1">'別紙1-1 (一括比例配分方式)'!$A$3:$N$48</definedName>
    <definedName name="Z_3B354CA7_5DDB_486E_B190_D1AF122751B8_.wvu.PrintArea" localSheetId="1" hidden="1">'別紙1-1 (個別対応方式)'!$A$3:$N$53</definedName>
    <definedName name="Z_3B354CA7_5DDB_486E_B190_D1AF122751B8_.wvu.PrintArea" localSheetId="3" hidden="1">'別紙1-1 (全額控除等（課税売上割合95%以上）) '!$A$3:$N$31</definedName>
  </definedNames>
  <calcPr fullCalcOnLoad="1"/>
</workbook>
</file>

<file path=xl/comments2.xml><?xml version="1.0" encoding="utf-8"?>
<comments xmlns="http://schemas.openxmlformats.org/spreadsheetml/2006/main">
  <authors>
    <author>Administrator</author>
  </authors>
  <commentList>
    <comment ref="H17" authorId="0">
      <text>
        <r>
          <rPr>
            <b/>
            <sz val="11"/>
            <rFont val="MS P ゴシック"/>
            <family val="3"/>
          </rPr>
          <t>別紙一覧表の「うち国費」の額を入力してください。</t>
        </r>
      </text>
    </comment>
    <comment ref="L33" authorId="0">
      <text>
        <r>
          <rPr>
            <b/>
            <sz val="12"/>
            <rFont val="MS P ゴシック"/>
            <family val="3"/>
          </rPr>
          <t>確定申告時に課税売上割合を切り捨てて計算し、確定申告をしている場合にのみ、その割合を手入力してください。それ以外の場合には空欄で構いません。</t>
        </r>
      </text>
    </comment>
    <comment ref="B32" authorId="0">
      <text>
        <r>
          <rPr>
            <b/>
            <sz val="11"/>
            <rFont val="MS P ゴシック"/>
            <family val="3"/>
          </rPr>
          <t>「確定申告書のチェックポイント」のチェックポイント②を確認の上、入力ください。</t>
        </r>
      </text>
    </comment>
  </commentList>
</comments>
</file>

<file path=xl/comments3.xml><?xml version="1.0" encoding="utf-8"?>
<comments xmlns="http://schemas.openxmlformats.org/spreadsheetml/2006/main">
  <authors>
    <author>Administrator</author>
  </authors>
  <commentList>
    <comment ref="H17" authorId="0">
      <text>
        <r>
          <rPr>
            <b/>
            <sz val="11"/>
            <rFont val="MS P ゴシック"/>
            <family val="3"/>
          </rPr>
          <t>別紙一覧表の「うち国費」の額を入力してください。</t>
        </r>
      </text>
    </comment>
    <comment ref="L33" authorId="0">
      <text>
        <r>
          <rPr>
            <b/>
            <sz val="12"/>
            <rFont val="MS P ゴシック"/>
            <family val="3"/>
          </rPr>
          <t>確定申告時に課税売上割合を切り捨てて計算し、確定申告をしている場合にのみ、その割合を手入力してください。それ以外の場合には空欄で構いません。</t>
        </r>
      </text>
    </comment>
    <comment ref="B32" authorId="0">
      <text>
        <r>
          <rPr>
            <b/>
            <sz val="11"/>
            <rFont val="MS P ゴシック"/>
            <family val="3"/>
          </rPr>
          <t>「確定申告書のチェックポイント」のチェックポイント②を確認の上、入力ください。</t>
        </r>
      </text>
    </comment>
  </commentList>
</comments>
</file>

<file path=xl/comments4.xml><?xml version="1.0" encoding="utf-8"?>
<comments xmlns="http://schemas.openxmlformats.org/spreadsheetml/2006/main">
  <authors>
    <author>Administrator</author>
  </authors>
  <commentList>
    <comment ref="H17" authorId="0">
      <text>
        <r>
          <rPr>
            <b/>
            <sz val="11"/>
            <rFont val="MS P ゴシック"/>
            <family val="3"/>
          </rPr>
          <t>別紙一覧表の「うち国費」の額を入力してください。</t>
        </r>
      </text>
    </comment>
  </commentList>
</comments>
</file>

<file path=xl/comments5.xml><?xml version="1.0" encoding="utf-8"?>
<comments xmlns="http://schemas.openxmlformats.org/spreadsheetml/2006/main">
  <authors>
    <author>Administrator</author>
  </authors>
  <commentList>
    <comment ref="H17" authorId="0">
      <text>
        <r>
          <rPr>
            <b/>
            <sz val="11"/>
            <rFont val="MS P ゴシック"/>
            <family val="3"/>
          </rPr>
          <t>別紙一覧表の「うち国費」の額を入力してください。</t>
        </r>
      </text>
    </comment>
    <comment ref="B32" authorId="0">
      <text>
        <r>
          <rPr>
            <b/>
            <sz val="11"/>
            <rFont val="MS P ゴシック"/>
            <family val="3"/>
          </rPr>
          <t>「確定申告書のチェックポイント」のチェックポイント②を確認の上、入力ください。</t>
        </r>
      </text>
    </comment>
    <comment ref="L33" authorId="0">
      <text>
        <r>
          <rPr>
            <b/>
            <sz val="12"/>
            <rFont val="MS P ゴシック"/>
            <family val="3"/>
          </rPr>
          <t>確定申告時に課税売上割合を切り捨てて計算し、確定申告をしている場合にのみ、その割合を手入力してください。それ以外の場合には空欄で構いません。</t>
        </r>
      </text>
    </comment>
  </commentList>
</comments>
</file>

<file path=xl/comments6.xml><?xml version="1.0" encoding="utf-8"?>
<comments xmlns="http://schemas.openxmlformats.org/spreadsheetml/2006/main">
  <authors>
    <author>Administrator</author>
  </authors>
  <commentList>
    <comment ref="L33" authorId="0">
      <text>
        <r>
          <rPr>
            <b/>
            <sz val="12"/>
            <rFont val="MS P ゴシック"/>
            <family val="3"/>
          </rPr>
          <t>確定申告時に課税売上割合を切り捨てて計算し、確定申告をしている場合にのみ、その割合を手入力してください。それ以外の場合には空欄で構いません。</t>
        </r>
      </text>
    </comment>
    <comment ref="H17" authorId="0">
      <text>
        <r>
          <rPr>
            <b/>
            <sz val="11"/>
            <rFont val="MS P ゴシック"/>
            <family val="3"/>
          </rPr>
          <t>別紙一覧表の「うち国費」の額を入力してください。</t>
        </r>
      </text>
    </comment>
    <comment ref="B32" authorId="0">
      <text>
        <r>
          <rPr>
            <b/>
            <sz val="11"/>
            <rFont val="MS P ゴシック"/>
            <family val="3"/>
          </rPr>
          <t>「確定申告書のチェックポイント」のチェックポイント②を確認の上、入力ください。</t>
        </r>
      </text>
    </comment>
  </commentList>
</comments>
</file>

<file path=xl/sharedStrings.xml><?xml version="1.0" encoding="utf-8"?>
<sst xmlns="http://schemas.openxmlformats.org/spreadsheetml/2006/main" count="239" uniqueCount="74">
  <si>
    <t>１　施設名</t>
  </si>
  <si>
    <t>２　開設者氏名</t>
  </si>
  <si>
    <t>３　施設の所在地</t>
  </si>
  <si>
    <t>５　国庫補助金確定額</t>
  </si>
  <si>
    <t>６　仕入控除税額の概要</t>
  </si>
  <si>
    <t>課税仕入</t>
  </si>
  <si>
    <t>非課税仕入</t>
  </si>
  <si>
    <t>（２）課税売上割合</t>
  </si>
  <si>
    <t>４  補助事業名</t>
  </si>
  <si>
    <t>経費の内訳</t>
  </si>
  <si>
    <t>合計
（Ｄ）</t>
  </si>
  <si>
    <t>・個別対応方式の場合</t>
  </si>
  <si>
    <t>・一括比例配分方式の場合</t>
  </si>
  <si>
    <t>○○市○○町○○丁目</t>
  </si>
  <si>
    <t>（１）対象経費（または補助金）の使途の内訳</t>
  </si>
  <si>
    <t>・・・・・・（返還額）</t>
  </si>
  <si>
    <t>（別紙概要）</t>
  </si>
  <si>
    <r>
      <t>（４）仕入控除税額（</t>
    </r>
    <r>
      <rPr>
        <b/>
        <sz val="12"/>
        <rFont val="ＭＳ 明朝"/>
        <family val="1"/>
      </rPr>
      <t>個別対応方式</t>
    </r>
    <r>
      <rPr>
        <sz val="12"/>
        <rFont val="ＭＳ 明朝"/>
        <family val="1"/>
      </rPr>
      <t>）</t>
    </r>
  </si>
  <si>
    <t>（５）添付書類</t>
  </si>
  <si>
    <t>　　　・課税売上割合・控除対象仕入税額等の計算表（写し）</t>
  </si>
  <si>
    <t>　　　・確定申告書（写し）</t>
  </si>
  <si>
    <t xml:space="preserve">      </t>
  </si>
  <si>
    <t>（３）支出のうち課税仕入れの占める割合</t>
  </si>
  <si>
    <t>　課税売上対応分（Ａ／Ｄ）＝</t>
  </si>
  <si>
    <t>　共通対応分（Ｃ／Ｄ）＝</t>
  </si>
  <si>
    <t>　課税仕入（Ａ＋Ｂ＋Ｃ）／Ｄ＝</t>
  </si>
  <si>
    <t>・・・・・・（Ｈ）</t>
  </si>
  <si>
    <t>・・・・・・（返還額）</t>
  </si>
  <si>
    <t>／</t>
  </si>
  <si>
    <t>　合計</t>
  </si>
  <si>
    <t>国庫補助金確定額×Ｈ×</t>
  </si>
  <si>
    <t>円</t>
  </si>
  <si>
    <t>＝</t>
  </si>
  <si>
    <r>
      <t>（４）仕入控除税額（</t>
    </r>
    <r>
      <rPr>
        <b/>
        <sz val="12"/>
        <rFont val="ＭＳ 明朝"/>
        <family val="1"/>
      </rPr>
      <t>一括比例配分方式</t>
    </r>
    <r>
      <rPr>
        <sz val="12"/>
        <rFont val="ＭＳ 明朝"/>
        <family val="1"/>
      </rPr>
      <t>）</t>
    </r>
  </si>
  <si>
    <t>医療活動費</t>
  </si>
  <si>
    <t>研究費</t>
  </si>
  <si>
    <t>研修費</t>
  </si>
  <si>
    <t>医療費</t>
  </si>
  <si>
    <t>伝送装置経費</t>
  </si>
  <si>
    <t>各シートの説明</t>
  </si>
  <si>
    <t>・・・・・・（返還額）</t>
  </si>
  <si>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</si>
  <si>
    <r>
      <rPr>
        <b/>
        <sz val="11"/>
        <rFont val="ＭＳ Ｐゴシック"/>
        <family val="3"/>
      </rPr>
      <t>○オレンジ色のシート（別紙概要○○）</t>
    </r>
    <r>
      <rPr>
        <sz val="11"/>
        <rFont val="ＭＳ Ｐゴシック"/>
        <family val="3"/>
      </rPr>
      <t xml:space="preserve">
　入力用のシートですので、確定申告時の控除税額の計算方法の当てはまるもの等を使用ください。</t>
    </r>
  </si>
  <si>
    <r>
      <rPr>
        <b/>
        <sz val="11"/>
        <rFont val="ＭＳ Ｐゴシック"/>
        <family val="3"/>
      </rPr>
      <t xml:space="preserve">○青色のシート
</t>
    </r>
    <r>
      <rPr>
        <sz val="11"/>
        <rFont val="ＭＳ Ｐゴシック"/>
        <family val="3"/>
      </rPr>
      <t>添付書類のサンプルを付けていますので参考としてください。</t>
    </r>
  </si>
  <si>
    <t>（個別対応方式）</t>
  </si>
  <si>
    <t>（一括比例配分方式）</t>
  </si>
  <si>
    <t>（全額控除等）</t>
  </si>
  <si>
    <r>
      <t>（１）仕入控除税額（</t>
    </r>
    <r>
      <rPr>
        <b/>
        <sz val="12"/>
        <rFont val="ＭＳ 明朝"/>
        <family val="1"/>
      </rPr>
      <t>全額控除</t>
    </r>
    <r>
      <rPr>
        <sz val="12"/>
        <rFont val="ＭＳ 明朝"/>
        <family val="1"/>
      </rPr>
      <t>）</t>
    </r>
  </si>
  <si>
    <t>（２）添付書類</t>
  </si>
  <si>
    <t>（課税資産の譲渡等の対価の額）（Ｅ）</t>
  </si>
  <si>
    <t>（資産の譲渡等の対価の額）（Ｆ）</t>
  </si>
  <si>
    <t>・・・・・・（Ｇ）
（計算に使用する課税売上割合）</t>
  </si>
  <si>
    <t>・・・・・・（Ｈ）</t>
  </si>
  <si>
    <t>・・・・・・（Ｉ）</t>
  </si>
  <si>
    <t>・・・・・・（Ｊ）</t>
  </si>
  <si>
    <t>・・・・・・（Ｋ）</t>
  </si>
  <si>
    <t>×Ｇ＝</t>
  </si>
  <si>
    <t>国庫補助金確定額×Ｈ×</t>
  </si>
  <si>
    <t>国庫補助金確定額×Ｉ×</t>
  </si>
  <si>
    <t xml:space="preserve"> 合計（Ｊ＋Ｋ）＝</t>
  </si>
  <si>
    <t>共通対応分
（Ｃ）</t>
  </si>
  <si>
    <t>非課税売上対応分
（Ｂ）</t>
  </si>
  <si>
    <t>課税売上対応分
（Ａ）</t>
  </si>
  <si>
    <t>別紙1-1</t>
  </si>
  <si>
    <t>円</t>
  </si>
  <si>
    <t>５　国庫補助金確定額</t>
  </si>
  <si>
    <t>うち国費分</t>
  </si>
  <si>
    <t>【うち国費分】</t>
  </si>
  <si>
    <t>【うち国費分】</t>
  </si>
  <si>
    <t>○○県立病院</t>
  </si>
  <si>
    <t>○○県</t>
  </si>
  <si>
    <t xml:space="preserve"> 合計＝</t>
  </si>
  <si>
    <t>へき地医療拠点病院運営事業</t>
  </si>
  <si>
    <t>国庫補助金確定額×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</si>
</sst>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00000000_ ;[Red]\-#,##0.00000000000000000\ "/>
    <numFmt numFmtId="181" formatCode="#,##0.00000000_ ;[Red]\-#,##0.00000000\ "/>
    <numFmt numFmtId="182" formatCode="#,##0.00000000_ "/>
    <numFmt numFmtId="183" formatCode="#,##0_ "/>
    <numFmt numFmtId="184" formatCode="#,##0;&quot;△ &quot;#,##0"/>
    <numFmt numFmtId="185" formatCode="#,##0.000000000_ "/>
  </numFmts>
  <fonts count="54">
    <font>
      <sz val="11"/>
      <name val="ＭＳ Ｐゴシック"/>
      <family val="3"/>
    </font>
    <font>
      <sz val="6"/>
      <name val="ＭＳ Ｐゴシック"/>
      <family val="3"/>
    </font>
    <font>
      <sz val="10.5"/>
      <color indexed="8"/>
      <name val="ＭＳ 明朝"/>
      <family val="1"/>
    </font>
    <font>
      <sz val="11"/>
      <name val="ＭＳ 明朝"/>
      <family val="1"/>
    </font>
    <font>
      <u val="single"/>
      <sz val="6.6"/>
      <color indexed="12"/>
      <name val="ＭＳ Ｐゴシック"/>
      <family val="3"/>
    </font>
    <font>
      <u val="single"/>
      <sz val="6.6"/>
      <color indexed="36"/>
      <name val="ＭＳ Ｐゴシック"/>
      <family val="3"/>
    </font>
    <font>
      <sz val="12"/>
      <name val="ＭＳ 明朝"/>
      <family val="1"/>
    </font>
    <font>
      <sz val="11"/>
      <name val="平成ゴシック"/>
      <family val="3"/>
    </font>
    <font>
      <b/>
      <sz val="12"/>
      <color indexed="8"/>
      <name val="ＭＳ 明朝"/>
      <family val="1"/>
    </font>
    <font>
      <b/>
      <sz val="12"/>
      <name val="ＭＳ 明朝"/>
      <family val="1"/>
    </font>
    <font>
      <sz val="11"/>
      <name val="ＭＳ Ｐ明朝"/>
      <family val="1"/>
    </font>
    <font>
      <b/>
      <sz val="11"/>
      <name val="ＭＳ Ｐゴシック"/>
      <family val="3"/>
    </font>
    <font>
      <b/>
      <sz val="12"/>
      <name val="ＭＳ Ｐゴシック"/>
      <family val="3"/>
    </font>
    <font>
      <sz val="14"/>
      <color indexed="8"/>
      <name val="ＭＳ 明朝"/>
      <family val="1"/>
    </font>
    <font>
      <sz val="14"/>
      <name val="ＭＳ 明朝"/>
      <family val="1"/>
    </font>
    <font>
      <b/>
      <sz val="11"/>
      <name val="MS P ゴシック"/>
      <family val="3"/>
    </font>
    <font>
      <b/>
      <sz val="12"/>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CCFF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10" fillId="0" borderId="0">
      <alignment/>
      <protection/>
    </xf>
    <xf numFmtId="0" fontId="5" fillId="0" borderId="0" applyNumberFormat="0" applyFill="0" applyBorder="0" applyAlignment="0" applyProtection="0"/>
    <xf numFmtId="0" fontId="51" fillId="32" borderId="0" applyNumberFormat="0" applyBorder="0" applyAlignment="0" applyProtection="0"/>
  </cellStyleXfs>
  <cellXfs count="94">
    <xf numFmtId="0" fontId="0" fillId="0" borderId="0" xfId="0" applyAlignment="1">
      <alignment/>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xf>
    <xf numFmtId="0" fontId="3" fillId="33" borderId="0" xfId="0" applyFont="1" applyFill="1" applyAlignment="1">
      <alignment/>
    </xf>
    <xf numFmtId="0" fontId="3" fillId="33" borderId="0" xfId="0" applyFont="1" applyFill="1" applyAlignment="1">
      <alignment vertical="center" wrapText="1"/>
    </xf>
    <xf numFmtId="0" fontId="3" fillId="33" borderId="0" xfId="0" applyFont="1" applyFill="1" applyAlignment="1">
      <alignment/>
    </xf>
    <xf numFmtId="0" fontId="0" fillId="0" borderId="0" xfId="0" applyAlignment="1">
      <alignment vertical="center"/>
    </xf>
    <xf numFmtId="0" fontId="6" fillId="34" borderId="0" xfId="0" applyFont="1" applyFill="1" applyAlignment="1">
      <alignment vertical="center"/>
    </xf>
    <xf numFmtId="0" fontId="6" fillId="33" borderId="0" xfId="0" applyFont="1" applyFill="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left" vertical="center"/>
    </xf>
    <xf numFmtId="3" fontId="6" fillId="34" borderId="0" xfId="0" applyNumberFormat="1" applyFont="1" applyFill="1" applyBorder="1" applyAlignment="1">
      <alignment horizontal="center" vertical="center"/>
    </xf>
    <xf numFmtId="0" fontId="0" fillId="33" borderId="0" xfId="0" applyFill="1" applyAlignment="1">
      <alignment/>
    </xf>
    <xf numFmtId="0" fontId="0" fillId="33" borderId="0" xfId="0" applyFill="1" applyAlignment="1">
      <alignment vertical="center"/>
    </xf>
    <xf numFmtId="0" fontId="12" fillId="33" borderId="0" xfId="0" applyFont="1" applyFill="1" applyAlignment="1">
      <alignment vertical="center"/>
    </xf>
    <xf numFmtId="0" fontId="3" fillId="33" borderId="0" xfId="0" applyFont="1" applyFill="1" applyAlignment="1">
      <alignment vertical="center"/>
    </xf>
    <xf numFmtId="0" fontId="13" fillId="33" borderId="0" xfId="0" applyFont="1" applyFill="1" applyAlignment="1">
      <alignment horizontal="left" vertical="center"/>
    </xf>
    <xf numFmtId="0" fontId="13" fillId="33" borderId="0" xfId="0" applyFont="1" applyFill="1" applyAlignment="1">
      <alignment vertical="center" wrapText="1"/>
    </xf>
    <xf numFmtId="0" fontId="14" fillId="33" borderId="0" xfId="0" applyFont="1" applyFill="1" applyAlignment="1">
      <alignment horizontal="right" vertical="center"/>
    </xf>
    <xf numFmtId="0" fontId="6" fillId="0" borderId="0" xfId="0" applyFont="1" applyAlignment="1">
      <alignment vertical="center"/>
    </xf>
    <xf numFmtId="0" fontId="6" fillId="33" borderId="0" xfId="0" applyFont="1" applyFill="1" applyBorder="1" applyAlignment="1">
      <alignment vertical="center"/>
    </xf>
    <xf numFmtId="3" fontId="6" fillId="34" borderId="0" xfId="0" applyNumberFormat="1" applyFont="1" applyFill="1" applyBorder="1" applyAlignment="1">
      <alignment vertical="center"/>
    </xf>
    <xf numFmtId="3" fontId="6" fillId="33" borderId="0" xfId="0" applyNumberFormat="1" applyFont="1" applyFill="1" applyBorder="1" applyAlignment="1">
      <alignment vertical="center"/>
    </xf>
    <xf numFmtId="0" fontId="6" fillId="34" borderId="0" xfId="0" applyFont="1" applyFill="1" applyAlignment="1">
      <alignment vertical="center" wrapText="1"/>
    </xf>
    <xf numFmtId="0" fontId="9" fillId="33" borderId="0" xfId="0" applyFont="1" applyFill="1" applyAlignment="1">
      <alignment vertical="center"/>
    </xf>
    <xf numFmtId="181" fontId="6" fillId="33" borderId="10" xfId="0" applyNumberFormat="1" applyFont="1" applyFill="1" applyBorder="1" applyAlignment="1">
      <alignment vertical="center" shrinkToFit="1"/>
    </xf>
    <xf numFmtId="3" fontId="6" fillId="35" borderId="10" xfId="0" applyNumberFormat="1" applyFont="1" applyFill="1" applyBorder="1" applyAlignment="1">
      <alignment horizontal="center" vertical="center"/>
    </xf>
    <xf numFmtId="3" fontId="6" fillId="33" borderId="0" xfId="0" applyNumberFormat="1" applyFont="1" applyFill="1" applyAlignment="1">
      <alignment horizontal="center" vertical="center"/>
    </xf>
    <xf numFmtId="3" fontId="6" fillId="33" borderId="0" xfId="0" applyNumberFormat="1" applyFont="1" applyFill="1" applyAlignment="1" quotePrefix="1">
      <alignment vertical="center"/>
    </xf>
    <xf numFmtId="183" fontId="6" fillId="33" borderId="10" xfId="0" applyNumberFormat="1" applyFont="1" applyFill="1" applyBorder="1" applyAlignment="1">
      <alignment vertical="center"/>
    </xf>
    <xf numFmtId="0" fontId="52" fillId="33" borderId="0" xfId="0" applyFont="1" applyFill="1" applyAlignment="1">
      <alignment vertical="center"/>
    </xf>
    <xf numFmtId="0" fontId="3" fillId="0" borderId="0" xfId="0" applyFont="1" applyAlignment="1">
      <alignment vertical="center"/>
    </xf>
    <xf numFmtId="0" fontId="14" fillId="33" borderId="0" xfId="0" applyFont="1" applyFill="1" applyAlignment="1">
      <alignment vertical="center"/>
    </xf>
    <xf numFmtId="0" fontId="14" fillId="0" borderId="0" xfId="0" applyFont="1" applyAlignment="1">
      <alignment vertical="center"/>
    </xf>
    <xf numFmtId="0" fontId="8" fillId="33" borderId="0" xfId="0" applyFont="1" applyFill="1" applyAlignment="1">
      <alignment vertical="center"/>
    </xf>
    <xf numFmtId="0" fontId="2" fillId="33" borderId="0" xfId="0" applyFont="1" applyFill="1" applyAlignment="1">
      <alignment vertical="center"/>
    </xf>
    <xf numFmtId="0" fontId="3" fillId="33" borderId="0" xfId="0" applyFont="1" applyFill="1" applyBorder="1" applyAlignment="1">
      <alignment vertical="center"/>
    </xf>
    <xf numFmtId="0" fontId="6" fillId="0" borderId="11" xfId="0" applyFont="1" applyFill="1" applyBorder="1" applyAlignment="1">
      <alignment vertical="center" shrinkToFit="1"/>
    </xf>
    <xf numFmtId="3" fontId="6" fillId="33" borderId="11" xfId="0" applyNumberFormat="1" applyFont="1" applyFill="1" applyBorder="1" applyAlignment="1">
      <alignment vertical="center" shrinkToFit="1"/>
    </xf>
    <xf numFmtId="38" fontId="6" fillId="35" borderId="10" xfId="51" applyFont="1" applyFill="1" applyBorder="1" applyAlignment="1">
      <alignment horizontal="right" vertical="center" shrinkToFit="1"/>
    </xf>
    <xf numFmtId="38" fontId="6" fillId="0" borderId="10" xfId="51" applyFont="1" applyFill="1" applyBorder="1" applyAlignment="1">
      <alignment horizontal="right" vertical="center" shrinkToFit="1"/>
    </xf>
    <xf numFmtId="38" fontId="6" fillId="33" borderId="10" xfId="51" applyFont="1" applyFill="1" applyBorder="1" applyAlignment="1">
      <alignment horizontal="right" vertical="center" shrinkToFit="1"/>
    </xf>
    <xf numFmtId="182" fontId="6" fillId="33" borderId="10" xfId="0" applyNumberFormat="1" applyFont="1" applyFill="1" applyBorder="1" applyAlignment="1">
      <alignment vertical="center" shrinkToFit="1"/>
    </xf>
    <xf numFmtId="182" fontId="6" fillId="33" borderId="12" xfId="0" applyNumberFormat="1" applyFont="1" applyFill="1" applyBorder="1" applyAlignment="1">
      <alignment vertical="center" shrinkToFit="1"/>
    </xf>
    <xf numFmtId="183" fontId="6" fillId="33" borderId="12" xfId="0" applyNumberFormat="1" applyFont="1" applyFill="1" applyBorder="1" applyAlignment="1">
      <alignment vertical="center"/>
    </xf>
    <xf numFmtId="185" fontId="6" fillId="33" borderId="10" xfId="0" applyNumberFormat="1" applyFont="1" applyFill="1" applyBorder="1" applyAlignment="1">
      <alignment horizontal="right" vertical="center"/>
    </xf>
    <xf numFmtId="185" fontId="6" fillId="35" borderId="10" xfId="0" applyNumberFormat="1" applyFont="1" applyFill="1" applyBorder="1" applyAlignment="1">
      <alignment horizontal="right" vertical="center" wrapText="1"/>
    </xf>
    <xf numFmtId="185" fontId="6" fillId="34" borderId="10" xfId="0" applyNumberFormat="1" applyFont="1" applyFill="1" applyBorder="1" applyAlignment="1">
      <alignment horizontal="right" vertical="center" wrapText="1"/>
    </xf>
    <xf numFmtId="0" fontId="6" fillId="33" borderId="10" xfId="0" applyFont="1" applyFill="1" applyBorder="1" applyAlignment="1">
      <alignment horizontal="center" vertical="center" wrapText="1"/>
    </xf>
    <xf numFmtId="0" fontId="6" fillId="33" borderId="0" xfId="0" applyFont="1" applyFill="1" applyAlignment="1">
      <alignment horizontal="center" vertical="center"/>
    </xf>
    <xf numFmtId="3" fontId="6" fillId="33" borderId="0" xfId="0" applyNumberFormat="1" applyFont="1" applyFill="1" applyAlignment="1">
      <alignment horizontal="center" vertical="center"/>
    </xf>
    <xf numFmtId="0" fontId="14" fillId="0" borderId="0" xfId="0" applyFont="1" applyAlignment="1">
      <alignment horizontal="center"/>
    </xf>
    <xf numFmtId="0" fontId="14" fillId="0" borderId="0" xfId="0" applyFont="1" applyAlignment="1">
      <alignment horizontal="center" vertical="center"/>
    </xf>
    <xf numFmtId="183" fontId="6" fillId="33" borderId="0" xfId="0" applyNumberFormat="1" applyFont="1" applyFill="1" applyBorder="1" applyAlignment="1">
      <alignment vertical="center"/>
    </xf>
    <xf numFmtId="3" fontId="6" fillId="0" borderId="0" xfId="0" applyNumberFormat="1" applyFont="1" applyFill="1" applyBorder="1" applyAlignment="1">
      <alignment horizontal="center" vertical="center"/>
    </xf>
    <xf numFmtId="0" fontId="6" fillId="33" borderId="0" xfId="0" applyFont="1" applyFill="1" applyAlignment="1">
      <alignment horizontal="left" vertical="center"/>
    </xf>
    <xf numFmtId="0" fontId="6" fillId="0" borderId="0" xfId="0" applyFont="1" applyFill="1" applyAlignment="1">
      <alignment vertical="center"/>
    </xf>
    <xf numFmtId="3" fontId="6" fillId="0" borderId="0" xfId="0" applyNumberFormat="1" applyFont="1" applyFill="1" applyAlignment="1">
      <alignment horizontal="center" vertical="center"/>
    </xf>
    <xf numFmtId="3" fontId="6" fillId="0" borderId="0" xfId="0" applyNumberFormat="1" applyFont="1" applyFill="1" applyAlignment="1" quotePrefix="1">
      <alignment vertical="center"/>
    </xf>
    <xf numFmtId="183" fontId="6" fillId="0" borderId="0" xfId="0" applyNumberFormat="1" applyFont="1" applyFill="1" applyBorder="1" applyAlignment="1">
      <alignment vertical="center"/>
    </xf>
    <xf numFmtId="0" fontId="0" fillId="33" borderId="0" xfId="0" applyFill="1" applyAlignment="1">
      <alignment horizontal="left" vertical="center" wrapText="1"/>
    </xf>
    <xf numFmtId="0" fontId="6" fillId="33" borderId="0" xfId="0" applyFont="1" applyFill="1" applyAlignment="1">
      <alignment horizontal="center" vertical="center"/>
    </xf>
    <xf numFmtId="3" fontId="6" fillId="35" borderId="13" xfId="0" applyNumberFormat="1" applyFont="1" applyFill="1" applyBorder="1" applyAlignment="1">
      <alignment horizontal="right" vertical="center"/>
    </xf>
    <xf numFmtId="3" fontId="6" fillId="35" borderId="14" xfId="0" applyNumberFormat="1" applyFont="1" applyFill="1" applyBorder="1" applyAlignment="1">
      <alignment horizontal="right" vertical="center"/>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3" fontId="6" fillId="35" borderId="10" xfId="0" applyNumberFormat="1" applyFont="1" applyFill="1" applyBorder="1" applyAlignment="1">
      <alignment horizontal="right" vertical="center" shrinkToFit="1"/>
    </xf>
    <xf numFmtId="0" fontId="6" fillId="33" borderId="13"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14" xfId="0" applyFont="1" applyFill="1" applyBorder="1" applyAlignment="1">
      <alignment horizontal="left" vertical="center"/>
    </xf>
    <xf numFmtId="3" fontId="6" fillId="33" borderId="0" xfId="0" applyNumberFormat="1" applyFont="1" applyFill="1" applyAlignment="1">
      <alignment horizontal="center" vertical="center"/>
    </xf>
    <xf numFmtId="0" fontId="6" fillId="35" borderId="13" xfId="0" applyFont="1" applyFill="1" applyBorder="1" applyAlignment="1">
      <alignment horizontal="left" vertical="center" shrinkToFit="1"/>
    </xf>
    <xf numFmtId="0" fontId="6" fillId="35" borderId="21" xfId="0" applyFont="1" applyFill="1" applyBorder="1" applyAlignment="1">
      <alignment horizontal="left" vertical="center" shrinkToFit="1"/>
    </xf>
    <xf numFmtId="0" fontId="6" fillId="35" borderId="14" xfId="0" applyFont="1" applyFill="1" applyBorder="1" applyAlignment="1">
      <alignment horizontal="left" vertical="center" shrinkToFit="1"/>
    </xf>
    <xf numFmtId="0" fontId="6" fillId="35" borderId="10" xfId="0" applyFont="1" applyFill="1" applyBorder="1" applyAlignment="1">
      <alignment horizontal="left" vertical="center" shrinkToFit="1"/>
    </xf>
    <xf numFmtId="3" fontId="6" fillId="35" borderId="13" xfId="0" applyNumberFormat="1" applyFont="1" applyFill="1" applyBorder="1" applyAlignment="1">
      <alignment horizontal="right" vertical="center" shrinkToFit="1"/>
    </xf>
    <xf numFmtId="3" fontId="6" fillId="35" borderId="21" xfId="0" applyNumberFormat="1" applyFont="1" applyFill="1" applyBorder="1" applyAlignment="1">
      <alignment horizontal="right" vertical="center" shrinkToFit="1"/>
    </xf>
    <xf numFmtId="0" fontId="6" fillId="34" borderId="0" xfId="0" applyFont="1" applyFill="1" applyBorder="1" applyAlignment="1">
      <alignment horizontal="left" vertical="center" wrapText="1"/>
    </xf>
    <xf numFmtId="0" fontId="6" fillId="33" borderId="2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5" borderId="13" xfId="0" applyFont="1" applyFill="1" applyBorder="1" applyAlignment="1">
      <alignment horizontal="left" vertical="center"/>
    </xf>
    <xf numFmtId="0" fontId="6" fillId="35" borderId="21" xfId="0" applyFont="1" applyFill="1" applyBorder="1" applyAlignment="1">
      <alignment horizontal="left" vertical="center"/>
    </xf>
    <xf numFmtId="0" fontId="6" fillId="35" borderId="14" xfId="0" applyFont="1" applyFill="1" applyBorder="1" applyAlignment="1">
      <alignment horizontal="left" vertical="center"/>
    </xf>
    <xf numFmtId="0" fontId="6" fillId="33" borderId="22"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12" xfId="0" applyFont="1" applyFill="1" applyBorder="1" applyAlignment="1">
      <alignment horizontal="center" vertical="center" textRotation="255"/>
    </xf>
    <xf numFmtId="0" fontId="13" fillId="33" borderId="0" xfId="0" applyFont="1" applyFill="1" applyAlignment="1">
      <alignment horizontal="left" vertical="center" wrapText="1"/>
    </xf>
    <xf numFmtId="0" fontId="6" fillId="35" borderId="10" xfId="0" applyFont="1"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4"/>
  <sheetViews>
    <sheetView view="pageBreakPreview" zoomScale="115" zoomScaleSheetLayoutView="115" zoomScalePageLayoutView="0" workbookViewId="0" topLeftCell="A1">
      <selection activeCell="F15" sqref="F15"/>
    </sheetView>
  </sheetViews>
  <sheetFormatPr defaultColWidth="9.00390625" defaultRowHeight="13.5"/>
  <sheetData>
    <row r="1" spans="1:15" s="7" customFormat="1" ht="12.75">
      <c r="A1" s="14"/>
      <c r="B1" s="14"/>
      <c r="C1" s="14"/>
      <c r="D1" s="14"/>
      <c r="E1" s="14"/>
      <c r="F1" s="14"/>
      <c r="G1" s="14"/>
      <c r="H1" s="14"/>
      <c r="I1" s="14"/>
      <c r="J1" s="14"/>
      <c r="K1" s="14"/>
      <c r="L1" s="14"/>
      <c r="M1" s="14"/>
      <c r="N1" s="14"/>
      <c r="O1" s="14"/>
    </row>
    <row r="2" spans="1:15" s="7" customFormat="1" ht="13.5">
      <c r="A2" s="15" t="s">
        <v>39</v>
      </c>
      <c r="B2" s="14"/>
      <c r="C2" s="14"/>
      <c r="D2" s="14"/>
      <c r="E2" s="14"/>
      <c r="F2" s="14"/>
      <c r="G2" s="14"/>
      <c r="H2" s="14"/>
      <c r="I2" s="14"/>
      <c r="J2" s="14"/>
      <c r="K2" s="14"/>
      <c r="L2" s="14"/>
      <c r="M2" s="14"/>
      <c r="N2" s="14"/>
      <c r="O2" s="14"/>
    </row>
    <row r="3" spans="1:15" s="7" customFormat="1" ht="12.75">
      <c r="A3" s="14"/>
      <c r="B3" s="14"/>
      <c r="C3" s="14"/>
      <c r="D3" s="14"/>
      <c r="E3" s="14"/>
      <c r="F3" s="14"/>
      <c r="G3" s="14"/>
      <c r="H3" s="14"/>
      <c r="I3" s="14"/>
      <c r="J3" s="14"/>
      <c r="K3" s="14"/>
      <c r="L3" s="14"/>
      <c r="M3" s="14"/>
      <c r="N3" s="14"/>
      <c r="O3" s="14"/>
    </row>
    <row r="4" spans="1:15" s="7" customFormat="1" ht="30.75" customHeight="1">
      <c r="A4" s="61" t="s">
        <v>42</v>
      </c>
      <c r="B4" s="61"/>
      <c r="C4" s="61"/>
      <c r="D4" s="61"/>
      <c r="E4" s="61"/>
      <c r="F4" s="61"/>
      <c r="G4" s="61"/>
      <c r="H4" s="61"/>
      <c r="I4" s="61"/>
      <c r="J4" s="14"/>
      <c r="K4" s="14"/>
      <c r="L4" s="14"/>
      <c r="M4" s="14"/>
      <c r="N4" s="14"/>
      <c r="O4" s="14"/>
    </row>
    <row r="5" spans="1:15" s="7" customFormat="1" ht="6.75" customHeight="1">
      <c r="A5" s="14"/>
      <c r="B5" s="14"/>
      <c r="C5" s="14"/>
      <c r="D5" s="14"/>
      <c r="E5" s="14"/>
      <c r="F5" s="14"/>
      <c r="G5" s="14"/>
      <c r="H5" s="14"/>
      <c r="I5" s="14"/>
      <c r="J5" s="14"/>
      <c r="K5" s="14"/>
      <c r="L5" s="14"/>
      <c r="M5" s="14"/>
      <c r="N5" s="14"/>
      <c r="O5" s="14"/>
    </row>
    <row r="6" spans="1:15" s="7" customFormat="1" ht="47.25" customHeight="1">
      <c r="A6" s="61" t="s">
        <v>41</v>
      </c>
      <c r="B6" s="61"/>
      <c r="C6" s="61"/>
      <c r="D6" s="61"/>
      <c r="E6" s="61"/>
      <c r="F6" s="61"/>
      <c r="G6" s="61"/>
      <c r="H6" s="61"/>
      <c r="I6" s="61"/>
      <c r="J6" s="14"/>
      <c r="K6" s="14"/>
      <c r="L6" s="14"/>
      <c r="M6" s="14"/>
      <c r="N6" s="14"/>
      <c r="O6" s="14"/>
    </row>
    <row r="7" spans="1:15" s="7" customFormat="1" ht="8.25" customHeight="1">
      <c r="A7" s="14"/>
      <c r="B7" s="14"/>
      <c r="C7" s="14"/>
      <c r="D7" s="14"/>
      <c r="E7" s="14"/>
      <c r="F7" s="14"/>
      <c r="G7" s="14"/>
      <c r="H7" s="14"/>
      <c r="I7" s="14"/>
      <c r="J7" s="14"/>
      <c r="K7" s="14"/>
      <c r="L7" s="14"/>
      <c r="M7" s="14"/>
      <c r="N7" s="14"/>
      <c r="O7" s="14"/>
    </row>
    <row r="8" spans="1:15" s="7" customFormat="1" ht="32.25" customHeight="1">
      <c r="A8" s="61" t="s">
        <v>43</v>
      </c>
      <c r="B8" s="61"/>
      <c r="C8" s="61"/>
      <c r="D8" s="61"/>
      <c r="E8" s="61"/>
      <c r="F8" s="61"/>
      <c r="G8" s="61"/>
      <c r="H8" s="61"/>
      <c r="I8" s="61"/>
      <c r="J8" s="14"/>
      <c r="K8" s="14"/>
      <c r="L8" s="14"/>
      <c r="M8" s="14"/>
      <c r="N8" s="14"/>
      <c r="O8" s="14"/>
    </row>
    <row r="9" spans="1:15" s="7" customFormat="1" ht="12.75">
      <c r="A9" s="14"/>
      <c r="B9" s="14"/>
      <c r="C9" s="14"/>
      <c r="D9" s="14"/>
      <c r="E9" s="14"/>
      <c r="F9" s="14"/>
      <c r="G9" s="14"/>
      <c r="H9" s="14"/>
      <c r="I9" s="14"/>
      <c r="J9" s="14"/>
      <c r="K9" s="14"/>
      <c r="L9" s="14"/>
      <c r="M9" s="14"/>
      <c r="N9" s="14"/>
      <c r="O9" s="14"/>
    </row>
    <row r="10" spans="1:15" s="7" customFormat="1" ht="12.75">
      <c r="A10" s="14"/>
      <c r="B10" s="14"/>
      <c r="C10" s="14"/>
      <c r="D10" s="14"/>
      <c r="E10" s="14"/>
      <c r="F10" s="14"/>
      <c r="G10" s="14"/>
      <c r="H10" s="14"/>
      <c r="I10" s="14"/>
      <c r="J10" s="14"/>
      <c r="K10" s="14"/>
      <c r="L10" s="14"/>
      <c r="M10" s="14"/>
      <c r="N10" s="14"/>
      <c r="O10" s="14"/>
    </row>
    <row r="11" spans="1:15" s="7" customFormat="1" ht="12.75">
      <c r="A11" s="14"/>
      <c r="B11" s="14"/>
      <c r="C11" s="14"/>
      <c r="D11" s="14"/>
      <c r="E11" s="14"/>
      <c r="F11" s="14"/>
      <c r="G11" s="14"/>
      <c r="H11" s="14"/>
      <c r="I11" s="14"/>
      <c r="J11" s="14"/>
      <c r="K11" s="14"/>
      <c r="L11" s="14"/>
      <c r="M11" s="14"/>
      <c r="N11" s="14"/>
      <c r="O11" s="14"/>
    </row>
    <row r="12" spans="1:15" s="7" customFormat="1" ht="12.75">
      <c r="A12" s="14"/>
      <c r="B12" s="14"/>
      <c r="C12" s="14"/>
      <c r="D12" s="14"/>
      <c r="E12" s="14"/>
      <c r="F12" s="14"/>
      <c r="G12" s="14"/>
      <c r="H12" s="14"/>
      <c r="I12" s="14"/>
      <c r="J12" s="14"/>
      <c r="K12" s="14"/>
      <c r="L12" s="14"/>
      <c r="M12" s="14"/>
      <c r="N12" s="14"/>
      <c r="O12" s="14"/>
    </row>
    <row r="13" spans="1:15" ht="12.75">
      <c r="A13" s="13"/>
      <c r="B13" s="13"/>
      <c r="C13" s="13"/>
      <c r="D13" s="13"/>
      <c r="E13" s="13"/>
      <c r="F13" s="13"/>
      <c r="G13" s="13"/>
      <c r="H13" s="13"/>
      <c r="I13" s="13"/>
      <c r="J13" s="13"/>
      <c r="K13" s="13"/>
      <c r="L13" s="13"/>
      <c r="M13" s="13"/>
      <c r="N13" s="13"/>
      <c r="O13" s="13"/>
    </row>
    <row r="14" spans="1:15" ht="12.75">
      <c r="A14" s="13"/>
      <c r="B14" s="13"/>
      <c r="C14" s="13"/>
      <c r="D14" s="13"/>
      <c r="E14" s="13"/>
      <c r="F14" s="13"/>
      <c r="G14" s="13"/>
      <c r="H14" s="13"/>
      <c r="I14" s="13"/>
      <c r="J14" s="13"/>
      <c r="K14" s="13"/>
      <c r="L14" s="13"/>
      <c r="M14" s="13"/>
      <c r="N14" s="13"/>
      <c r="O14" s="13"/>
    </row>
  </sheetData>
  <sheetProtection/>
  <mergeCells count="3">
    <mergeCell ref="A4:I4"/>
    <mergeCell ref="A6:I6"/>
    <mergeCell ref="A8:I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O66"/>
  <sheetViews>
    <sheetView showGridLines="0" tabSelected="1" view="pageBreakPreview" zoomScale="85" zoomScaleSheetLayoutView="85" zoomScalePageLayoutView="0" workbookViewId="0" topLeftCell="A1">
      <selection activeCell="P22" sqref="P22"/>
    </sheetView>
  </sheetViews>
  <sheetFormatPr defaultColWidth="9.00390625" defaultRowHeight="24" customHeight="1"/>
  <cols>
    <col min="1" max="1" width="3.125" style="3" customWidth="1"/>
    <col min="2" max="2" width="3.25390625" style="3" customWidth="1"/>
    <col min="3" max="4" width="8.125" style="1" customWidth="1"/>
    <col min="5" max="5" width="5.75390625" style="1" customWidth="1"/>
    <col min="6" max="6" width="3.625" style="1" bestFit="1" customWidth="1"/>
    <col min="7" max="7" width="3.75390625" style="1" bestFit="1" customWidth="1"/>
    <col min="8" max="8" width="4.875" style="1" bestFit="1" customWidth="1"/>
    <col min="9" max="9" width="13.75390625" style="1" customWidth="1"/>
    <col min="10" max="14" width="18.50390625" style="1" customWidth="1"/>
    <col min="15" max="16384" width="9.00390625" style="1" customWidth="1"/>
  </cols>
  <sheetData>
    <row r="1" ht="24" customHeight="1">
      <c r="N1" s="52" t="s">
        <v>63</v>
      </c>
    </row>
    <row r="2" spans="14:15" s="16" customFormat="1" ht="24" customHeight="1">
      <c r="N2" s="19" t="s">
        <v>44</v>
      </c>
      <c r="O2" s="19"/>
    </row>
    <row r="3" spans="1:15" s="34" customFormat="1" ht="44.25" customHeight="1">
      <c r="A3" s="17" t="s">
        <v>16</v>
      </c>
      <c r="B3" s="18"/>
      <c r="C3" s="18"/>
      <c r="D3" s="18"/>
      <c r="E3" s="18"/>
      <c r="F3" s="18"/>
      <c r="G3" s="18"/>
      <c r="H3" s="18"/>
      <c r="I3" s="18"/>
      <c r="J3" s="18"/>
      <c r="K3" s="18"/>
      <c r="L3" s="18"/>
      <c r="M3" s="18"/>
      <c r="N3" s="18"/>
      <c r="O3" s="19"/>
    </row>
    <row r="4" spans="1:15" s="32" customFormat="1" ht="24" customHeight="1">
      <c r="A4" s="35" t="s">
        <v>0</v>
      </c>
      <c r="B4" s="36"/>
      <c r="C4" s="16"/>
      <c r="D4" s="16"/>
      <c r="E4" s="16"/>
      <c r="F4" s="16"/>
      <c r="G4" s="16"/>
      <c r="H4" s="16"/>
      <c r="I4" s="16"/>
      <c r="J4" s="16"/>
      <c r="K4" s="16"/>
      <c r="L4" s="16"/>
      <c r="M4" s="16"/>
      <c r="N4" s="16"/>
      <c r="O4" s="16"/>
    </row>
    <row r="5" spans="1:15" s="32" customFormat="1" ht="24" customHeight="1">
      <c r="A5" s="36"/>
      <c r="B5" s="36"/>
      <c r="C5" s="76"/>
      <c r="D5" s="77"/>
      <c r="E5" s="77"/>
      <c r="F5" s="77"/>
      <c r="G5" s="77"/>
      <c r="H5" s="77"/>
      <c r="I5" s="78"/>
      <c r="J5" s="16"/>
      <c r="K5" s="16"/>
      <c r="L5" s="16"/>
      <c r="M5" s="16"/>
      <c r="N5" s="16"/>
      <c r="O5" s="16"/>
    </row>
    <row r="6" spans="1:15" s="32" customFormat="1" ht="24" customHeight="1">
      <c r="A6" s="36"/>
      <c r="B6" s="36"/>
      <c r="C6" s="16"/>
      <c r="D6" s="16"/>
      <c r="E6" s="16"/>
      <c r="F6" s="16"/>
      <c r="G6" s="16"/>
      <c r="H6" s="16"/>
      <c r="I6" s="16"/>
      <c r="J6" s="16"/>
      <c r="K6" s="16"/>
      <c r="L6" s="16"/>
      <c r="M6" s="16"/>
      <c r="N6" s="16"/>
      <c r="O6" s="16"/>
    </row>
    <row r="7" spans="1:15" s="32" customFormat="1" ht="24" customHeight="1">
      <c r="A7" s="35" t="s">
        <v>1</v>
      </c>
      <c r="B7" s="36"/>
      <c r="C7" s="16"/>
      <c r="D7" s="16"/>
      <c r="E7" s="16"/>
      <c r="F7" s="16"/>
      <c r="G7" s="16"/>
      <c r="H7" s="16"/>
      <c r="I7" s="16"/>
      <c r="J7" s="16"/>
      <c r="K7" s="16"/>
      <c r="L7" s="16"/>
      <c r="M7" s="16"/>
      <c r="N7" s="16"/>
      <c r="O7" s="16"/>
    </row>
    <row r="8" spans="1:15" s="32" customFormat="1" ht="24" customHeight="1">
      <c r="A8" s="36"/>
      <c r="B8" s="36"/>
      <c r="C8" s="76"/>
      <c r="D8" s="77"/>
      <c r="E8" s="77"/>
      <c r="F8" s="77"/>
      <c r="G8" s="77"/>
      <c r="H8" s="77"/>
      <c r="I8" s="78"/>
      <c r="J8" s="37"/>
      <c r="K8" s="16"/>
      <c r="L8" s="16"/>
      <c r="M8" s="16"/>
      <c r="N8" s="16"/>
      <c r="O8" s="16"/>
    </row>
    <row r="9" spans="1:15" s="32" customFormat="1" ht="24" customHeight="1">
      <c r="A9" s="36"/>
      <c r="B9" s="36"/>
      <c r="C9" s="16"/>
      <c r="D9" s="16"/>
      <c r="E9" s="16"/>
      <c r="F9" s="16"/>
      <c r="G9" s="16"/>
      <c r="H9" s="16"/>
      <c r="I9" s="16"/>
      <c r="J9" s="16"/>
      <c r="K9" s="16"/>
      <c r="L9" s="16"/>
      <c r="M9" s="16"/>
      <c r="N9" s="16"/>
      <c r="O9" s="16"/>
    </row>
    <row r="10" spans="1:15" s="32" customFormat="1" ht="24" customHeight="1">
      <c r="A10" s="35" t="s">
        <v>2</v>
      </c>
      <c r="B10" s="36"/>
      <c r="C10" s="16"/>
      <c r="D10" s="16"/>
      <c r="E10" s="16"/>
      <c r="F10" s="16"/>
      <c r="G10" s="16"/>
      <c r="H10" s="16"/>
      <c r="I10" s="16"/>
      <c r="J10" s="16"/>
      <c r="K10" s="16"/>
      <c r="L10" s="16"/>
      <c r="M10" s="16"/>
      <c r="N10" s="16"/>
      <c r="O10" s="16"/>
    </row>
    <row r="11" spans="1:15" s="32" customFormat="1" ht="24" customHeight="1">
      <c r="A11" s="36"/>
      <c r="B11" s="36"/>
      <c r="C11" s="79"/>
      <c r="D11" s="79"/>
      <c r="E11" s="79"/>
      <c r="F11" s="79"/>
      <c r="G11" s="79"/>
      <c r="H11" s="79"/>
      <c r="I11" s="79"/>
      <c r="J11" s="79"/>
      <c r="K11" s="38"/>
      <c r="L11" s="16"/>
      <c r="M11" s="16"/>
      <c r="N11" s="16"/>
      <c r="O11" s="16"/>
    </row>
    <row r="12" spans="1:15" s="32" customFormat="1" ht="24" customHeight="1">
      <c r="A12" s="36"/>
      <c r="B12" s="36"/>
      <c r="C12" s="16"/>
      <c r="D12" s="16"/>
      <c r="E12" s="16"/>
      <c r="F12" s="16"/>
      <c r="G12" s="16"/>
      <c r="H12" s="16"/>
      <c r="I12" s="16"/>
      <c r="J12" s="16"/>
      <c r="K12" s="16"/>
      <c r="L12" s="16"/>
      <c r="M12" s="16"/>
      <c r="N12" s="16"/>
      <c r="O12" s="16"/>
    </row>
    <row r="13" spans="1:15" s="32" customFormat="1" ht="24" customHeight="1">
      <c r="A13" s="35" t="s">
        <v>8</v>
      </c>
      <c r="B13" s="36"/>
      <c r="C13" s="16"/>
      <c r="D13" s="16"/>
      <c r="E13" s="16"/>
      <c r="F13" s="16"/>
      <c r="G13" s="16"/>
      <c r="H13" s="16"/>
      <c r="I13" s="16"/>
      <c r="J13" s="16"/>
      <c r="K13" s="16"/>
      <c r="L13" s="16"/>
      <c r="M13" s="16"/>
      <c r="N13" s="16"/>
      <c r="O13" s="16"/>
    </row>
    <row r="14" spans="1:15" s="32" customFormat="1" ht="24" customHeight="1">
      <c r="A14" s="36" t="s">
        <v>21</v>
      </c>
      <c r="B14" s="36"/>
      <c r="C14" s="76"/>
      <c r="D14" s="77"/>
      <c r="E14" s="77"/>
      <c r="F14" s="77"/>
      <c r="G14" s="77"/>
      <c r="H14" s="77"/>
      <c r="I14" s="78"/>
      <c r="J14" s="16"/>
      <c r="K14" s="16"/>
      <c r="L14" s="16"/>
      <c r="M14" s="16"/>
      <c r="N14" s="16"/>
      <c r="O14" s="16"/>
    </row>
    <row r="15" spans="1:15" s="32" customFormat="1" ht="24" customHeight="1">
      <c r="A15" s="36"/>
      <c r="B15" s="36"/>
      <c r="C15" s="16"/>
      <c r="D15" s="16"/>
      <c r="E15" s="16"/>
      <c r="F15" s="16"/>
      <c r="G15" s="16"/>
      <c r="H15" s="16"/>
      <c r="I15" s="16"/>
      <c r="J15" s="16"/>
      <c r="K15" s="16"/>
      <c r="L15" s="16"/>
      <c r="M15" s="16"/>
      <c r="N15" s="16"/>
      <c r="O15" s="16"/>
    </row>
    <row r="16" spans="1:15" s="32" customFormat="1" ht="24" customHeight="1">
      <c r="A16" s="35" t="s">
        <v>65</v>
      </c>
      <c r="B16" s="36"/>
      <c r="C16" s="16"/>
      <c r="D16" s="16"/>
      <c r="E16" s="16"/>
      <c r="F16" s="16"/>
      <c r="G16" s="16"/>
      <c r="H16" s="25" t="s">
        <v>66</v>
      </c>
      <c r="I16" s="25"/>
      <c r="J16" s="16"/>
      <c r="K16" s="16"/>
      <c r="L16" s="16"/>
      <c r="M16" s="16"/>
      <c r="N16" s="16"/>
      <c r="O16" s="16"/>
    </row>
    <row r="17" spans="1:15" s="32" customFormat="1" ht="24" customHeight="1">
      <c r="A17" s="36"/>
      <c r="B17" s="36"/>
      <c r="C17" s="80"/>
      <c r="D17" s="81"/>
      <c r="E17" s="81"/>
      <c r="F17" s="81"/>
      <c r="G17" s="39" t="s">
        <v>64</v>
      </c>
      <c r="H17" s="63"/>
      <c r="I17" s="64"/>
      <c r="J17" s="9" t="s">
        <v>64</v>
      </c>
      <c r="K17" s="16"/>
      <c r="L17" s="16"/>
      <c r="M17" s="16"/>
      <c r="N17" s="16"/>
      <c r="O17" s="16"/>
    </row>
    <row r="18" spans="1:15" s="32" customFormat="1" ht="24" customHeight="1">
      <c r="A18" s="36"/>
      <c r="B18" s="36"/>
      <c r="C18" s="16"/>
      <c r="D18" s="16"/>
      <c r="E18" s="16"/>
      <c r="F18" s="16"/>
      <c r="G18" s="16"/>
      <c r="H18" s="16"/>
      <c r="I18" s="16"/>
      <c r="J18" s="16"/>
      <c r="K18" s="16"/>
      <c r="L18" s="16"/>
      <c r="M18" s="16"/>
      <c r="N18" s="16"/>
      <c r="O18" s="16"/>
    </row>
    <row r="19" spans="1:15" s="32" customFormat="1" ht="24" customHeight="1">
      <c r="A19" s="35" t="s">
        <v>4</v>
      </c>
      <c r="B19" s="36"/>
      <c r="C19" s="16"/>
      <c r="D19" s="16"/>
      <c r="E19" s="16"/>
      <c r="F19" s="16"/>
      <c r="G19" s="16"/>
      <c r="H19" s="16"/>
      <c r="I19" s="16"/>
      <c r="J19" s="16"/>
      <c r="K19" s="16"/>
      <c r="L19" s="16"/>
      <c r="M19" s="16"/>
      <c r="N19" s="16"/>
      <c r="O19" s="16"/>
    </row>
    <row r="20" spans="1:15" s="32" customFormat="1" ht="24" customHeight="1">
      <c r="A20" s="9" t="s">
        <v>14</v>
      </c>
      <c r="B20" s="9"/>
      <c r="C20" s="16"/>
      <c r="D20" s="16"/>
      <c r="E20" s="16"/>
      <c r="F20" s="16"/>
      <c r="G20" s="16"/>
      <c r="H20" s="16"/>
      <c r="I20" s="16"/>
      <c r="J20" s="16"/>
      <c r="K20" s="16"/>
      <c r="L20" s="16"/>
      <c r="M20" s="16"/>
      <c r="N20" s="16"/>
      <c r="O20" s="16"/>
    </row>
    <row r="21" spans="1:15" s="2" customFormat="1" ht="24" customHeight="1">
      <c r="A21" s="5"/>
      <c r="B21" s="65"/>
      <c r="C21" s="66"/>
      <c r="D21" s="66"/>
      <c r="E21" s="66"/>
      <c r="F21" s="66"/>
      <c r="G21" s="66"/>
      <c r="H21" s="66"/>
      <c r="I21" s="67"/>
      <c r="J21" s="85" t="s">
        <v>5</v>
      </c>
      <c r="K21" s="85"/>
      <c r="L21" s="85"/>
      <c r="M21" s="83" t="s">
        <v>6</v>
      </c>
      <c r="N21" s="85" t="s">
        <v>10</v>
      </c>
      <c r="O21" s="5"/>
    </row>
    <row r="22" spans="1:15" s="2" customFormat="1" ht="37.5" customHeight="1">
      <c r="A22" s="5"/>
      <c r="B22" s="68"/>
      <c r="C22" s="69"/>
      <c r="D22" s="69"/>
      <c r="E22" s="69"/>
      <c r="F22" s="69"/>
      <c r="G22" s="69"/>
      <c r="H22" s="69"/>
      <c r="I22" s="70"/>
      <c r="J22" s="10" t="s">
        <v>62</v>
      </c>
      <c r="K22" s="10" t="s">
        <v>61</v>
      </c>
      <c r="L22" s="10" t="s">
        <v>60</v>
      </c>
      <c r="M22" s="84"/>
      <c r="N22" s="85"/>
      <c r="O22" s="5"/>
    </row>
    <row r="23" spans="1:15" s="32" customFormat="1" ht="24" customHeight="1">
      <c r="A23" s="16"/>
      <c r="B23" s="89" t="s">
        <v>9</v>
      </c>
      <c r="C23" s="86"/>
      <c r="D23" s="87"/>
      <c r="E23" s="87"/>
      <c r="F23" s="87"/>
      <c r="G23" s="87"/>
      <c r="H23" s="87"/>
      <c r="I23" s="88"/>
      <c r="J23" s="40"/>
      <c r="K23" s="40"/>
      <c r="L23" s="40"/>
      <c r="M23" s="40"/>
      <c r="N23" s="41">
        <f aca="true" t="shared" si="0" ref="N23:N28">SUM(J23:M23)</f>
        <v>0</v>
      </c>
      <c r="O23" s="16"/>
    </row>
    <row r="24" spans="1:15" s="32" customFormat="1" ht="24" customHeight="1">
      <c r="A24" s="16"/>
      <c r="B24" s="90"/>
      <c r="C24" s="86"/>
      <c r="D24" s="87"/>
      <c r="E24" s="87"/>
      <c r="F24" s="87"/>
      <c r="G24" s="87"/>
      <c r="H24" s="87"/>
      <c r="I24" s="88"/>
      <c r="J24" s="40"/>
      <c r="K24" s="40"/>
      <c r="L24" s="40"/>
      <c r="M24" s="40"/>
      <c r="N24" s="41">
        <f t="shared" si="0"/>
        <v>0</v>
      </c>
      <c r="O24" s="16"/>
    </row>
    <row r="25" spans="1:15" s="32" customFormat="1" ht="24" customHeight="1">
      <c r="A25" s="16"/>
      <c r="B25" s="90"/>
      <c r="C25" s="86"/>
      <c r="D25" s="87"/>
      <c r="E25" s="87"/>
      <c r="F25" s="87"/>
      <c r="G25" s="87"/>
      <c r="H25" s="87"/>
      <c r="I25" s="88"/>
      <c r="J25" s="40"/>
      <c r="K25" s="40"/>
      <c r="L25" s="40"/>
      <c r="M25" s="40"/>
      <c r="N25" s="41">
        <f t="shared" si="0"/>
        <v>0</v>
      </c>
      <c r="O25" s="16"/>
    </row>
    <row r="26" spans="1:15" s="32" customFormat="1" ht="24" customHeight="1">
      <c r="A26" s="16"/>
      <c r="B26" s="90"/>
      <c r="C26" s="86"/>
      <c r="D26" s="87"/>
      <c r="E26" s="87"/>
      <c r="F26" s="87"/>
      <c r="G26" s="87"/>
      <c r="H26" s="87"/>
      <c r="I26" s="88"/>
      <c r="J26" s="40"/>
      <c r="K26" s="40"/>
      <c r="L26" s="40"/>
      <c r="M26" s="40"/>
      <c r="N26" s="41">
        <f t="shared" si="0"/>
        <v>0</v>
      </c>
      <c r="O26" s="16"/>
    </row>
    <row r="27" spans="1:15" s="32" customFormat="1" ht="24" customHeight="1">
      <c r="A27" s="16"/>
      <c r="B27" s="90"/>
      <c r="C27" s="86"/>
      <c r="D27" s="87"/>
      <c r="E27" s="87"/>
      <c r="F27" s="87"/>
      <c r="G27" s="87"/>
      <c r="H27" s="87"/>
      <c r="I27" s="88"/>
      <c r="J27" s="40"/>
      <c r="K27" s="40"/>
      <c r="L27" s="40"/>
      <c r="M27" s="40"/>
      <c r="N27" s="41">
        <f t="shared" si="0"/>
        <v>0</v>
      </c>
      <c r="O27" s="16"/>
    </row>
    <row r="28" spans="1:15" s="32" customFormat="1" ht="24" customHeight="1">
      <c r="A28" s="16"/>
      <c r="B28" s="91"/>
      <c r="C28" s="72" t="s">
        <v>29</v>
      </c>
      <c r="D28" s="73"/>
      <c r="E28" s="73"/>
      <c r="F28" s="73"/>
      <c r="G28" s="73"/>
      <c r="H28" s="73"/>
      <c r="I28" s="74"/>
      <c r="J28" s="42">
        <f>SUM(J23:J27)</f>
        <v>0</v>
      </c>
      <c r="K28" s="42">
        <f>SUM(K23:K27)</f>
        <v>0</v>
      </c>
      <c r="L28" s="42">
        <f>SUM(L23:L27)</f>
        <v>0</v>
      </c>
      <c r="M28" s="42">
        <f>SUM(M23:M27)</f>
        <v>0</v>
      </c>
      <c r="N28" s="42">
        <f t="shared" si="0"/>
        <v>0</v>
      </c>
      <c r="O28" s="16"/>
    </row>
    <row r="29" spans="1:15" s="32" customFormat="1" ht="24" customHeight="1">
      <c r="A29" s="16"/>
      <c r="B29" s="16"/>
      <c r="C29" s="16"/>
      <c r="D29" s="16"/>
      <c r="E29" s="16"/>
      <c r="F29" s="16"/>
      <c r="G29" s="16"/>
      <c r="H29" s="16"/>
      <c r="I29" s="16"/>
      <c r="J29" s="16"/>
      <c r="K29" s="16"/>
      <c r="L29" s="16"/>
      <c r="M29" s="16"/>
      <c r="N29" s="16"/>
      <c r="O29" s="16"/>
    </row>
    <row r="30" spans="1:15" s="20" customFormat="1" ht="24" customHeight="1">
      <c r="A30" s="9" t="s">
        <v>7</v>
      </c>
      <c r="B30" s="9"/>
      <c r="C30" s="9"/>
      <c r="D30" s="9"/>
      <c r="E30" s="9"/>
      <c r="F30" s="9"/>
      <c r="G30" s="9"/>
      <c r="H30" s="9"/>
      <c r="I30" s="9"/>
      <c r="J30" s="9"/>
      <c r="K30" s="9"/>
      <c r="L30" s="9"/>
      <c r="M30" s="9"/>
      <c r="N30" s="9"/>
      <c r="O30" s="9"/>
    </row>
    <row r="31" spans="1:15" s="20" customFormat="1" ht="24" customHeight="1">
      <c r="A31" s="9"/>
      <c r="B31" s="71"/>
      <c r="C31" s="71"/>
      <c r="D31" s="71"/>
      <c r="E31" s="71"/>
      <c r="F31" s="71"/>
      <c r="G31" s="71"/>
      <c r="H31" s="71"/>
      <c r="I31" s="11" t="s">
        <v>49</v>
      </c>
      <c r="J31" s="21"/>
      <c r="K31" s="22"/>
      <c r="L31" s="9"/>
      <c r="M31" s="8"/>
      <c r="N31" s="9"/>
      <c r="O31" s="9"/>
    </row>
    <row r="32" spans="1:15" s="20" customFormat="1" ht="24" customHeight="1">
      <c r="A32" s="9"/>
      <c r="B32" s="71"/>
      <c r="C32" s="71"/>
      <c r="D32" s="71"/>
      <c r="E32" s="71"/>
      <c r="F32" s="71"/>
      <c r="G32" s="71"/>
      <c r="H32" s="71"/>
      <c r="I32" s="11" t="s">
        <v>50</v>
      </c>
      <c r="J32" s="21"/>
      <c r="K32" s="12"/>
      <c r="L32" s="46" t="e">
        <f>B31/B32</f>
        <v>#DIV/0!</v>
      </c>
      <c r="M32" s="8"/>
      <c r="N32" s="9"/>
      <c r="O32" s="9"/>
    </row>
    <row r="33" spans="1:15" s="20" customFormat="1" ht="24" customHeight="1">
      <c r="A33" s="9"/>
      <c r="B33" s="9"/>
      <c r="C33" s="23"/>
      <c r="D33" s="23"/>
      <c r="E33" s="23"/>
      <c r="F33" s="23"/>
      <c r="G33" s="23"/>
      <c r="H33" s="23"/>
      <c r="I33" s="23"/>
      <c r="J33" s="23"/>
      <c r="K33" s="24"/>
      <c r="L33" s="47"/>
      <c r="M33" s="24"/>
      <c r="N33" s="24"/>
      <c r="O33" s="9"/>
    </row>
    <row r="34" spans="1:15" s="20" customFormat="1" ht="24" customHeight="1">
      <c r="A34" s="9"/>
      <c r="B34" s="9"/>
      <c r="C34" s="23"/>
      <c r="D34" s="23"/>
      <c r="E34" s="23"/>
      <c r="F34" s="23"/>
      <c r="G34" s="23"/>
      <c r="H34" s="23"/>
      <c r="I34" s="23"/>
      <c r="J34" s="23"/>
      <c r="K34" s="24"/>
      <c r="L34" s="48" t="e">
        <f>MIN(L32:L33)</f>
        <v>#DIV/0!</v>
      </c>
      <c r="M34" s="82" t="s">
        <v>51</v>
      </c>
      <c r="N34" s="82"/>
      <c r="O34" s="82"/>
    </row>
    <row r="35" spans="1:15" s="20" customFormat="1" ht="24" customHeight="1">
      <c r="A35" s="9" t="s">
        <v>22</v>
      </c>
      <c r="B35" s="9"/>
      <c r="C35" s="9"/>
      <c r="D35" s="9"/>
      <c r="E35" s="9"/>
      <c r="F35" s="9"/>
      <c r="G35" s="9"/>
      <c r="H35" s="9"/>
      <c r="I35" s="9"/>
      <c r="J35" s="9"/>
      <c r="K35" s="9"/>
      <c r="L35" s="9"/>
      <c r="M35" s="82"/>
      <c r="N35" s="82"/>
      <c r="O35" s="82"/>
    </row>
    <row r="36" spans="1:15" s="20" customFormat="1" ht="24" customHeight="1">
      <c r="A36" s="9"/>
      <c r="B36" s="25" t="s">
        <v>11</v>
      </c>
      <c r="C36" s="9"/>
      <c r="D36" s="25"/>
      <c r="E36" s="25"/>
      <c r="F36" s="25"/>
      <c r="G36" s="25"/>
      <c r="H36" s="25"/>
      <c r="I36" s="25"/>
      <c r="J36" s="9"/>
      <c r="K36" s="9"/>
      <c r="L36" s="9"/>
      <c r="M36" s="9"/>
      <c r="N36" s="9"/>
      <c r="O36" s="9"/>
    </row>
    <row r="37" spans="1:15" s="20" customFormat="1" ht="24" customHeight="1">
      <c r="A37" s="9"/>
      <c r="B37" s="9" t="s">
        <v>23</v>
      </c>
      <c r="C37" s="9"/>
      <c r="D37" s="9"/>
      <c r="E37" s="9"/>
      <c r="F37" s="9"/>
      <c r="G37" s="9"/>
      <c r="H37" s="9"/>
      <c r="I37" s="43" t="e">
        <f>J28/N28</f>
        <v>#DIV/0!</v>
      </c>
      <c r="J37" s="9" t="s">
        <v>52</v>
      </c>
      <c r="K37" s="9"/>
      <c r="L37" s="9"/>
      <c r="M37" s="9"/>
      <c r="N37" s="9"/>
      <c r="O37" s="9"/>
    </row>
    <row r="38" spans="1:15" s="20" customFormat="1" ht="24" customHeight="1">
      <c r="A38" s="9"/>
      <c r="B38" s="9" t="s">
        <v>24</v>
      </c>
      <c r="C38" s="9"/>
      <c r="D38" s="9"/>
      <c r="E38" s="9"/>
      <c r="F38" s="9"/>
      <c r="G38" s="9"/>
      <c r="H38" s="9"/>
      <c r="I38" s="44" t="e">
        <f>L28/N28</f>
        <v>#DIV/0!</v>
      </c>
      <c r="J38" s="9" t="s">
        <v>53</v>
      </c>
      <c r="K38" s="9"/>
      <c r="L38" s="9"/>
      <c r="M38" s="9"/>
      <c r="N38" s="9"/>
      <c r="O38" s="9"/>
    </row>
    <row r="39" spans="1:15" s="20" customFormat="1" ht="24" customHeight="1">
      <c r="A39" s="9"/>
      <c r="B39" s="9"/>
      <c r="C39" s="9"/>
      <c r="D39" s="9"/>
      <c r="E39" s="9"/>
      <c r="F39" s="9"/>
      <c r="G39" s="9"/>
      <c r="H39" s="9"/>
      <c r="I39" s="9"/>
      <c r="J39" s="9"/>
      <c r="K39" s="9"/>
      <c r="L39" s="9"/>
      <c r="M39" s="9"/>
      <c r="N39" s="9"/>
      <c r="O39" s="9"/>
    </row>
    <row r="40" spans="1:15" s="20" customFormat="1" ht="24" customHeight="1">
      <c r="A40" s="9" t="s">
        <v>17</v>
      </c>
      <c r="B40" s="9"/>
      <c r="C40" s="9"/>
      <c r="D40" s="9"/>
      <c r="E40" s="9"/>
      <c r="F40" s="9"/>
      <c r="G40" s="9"/>
      <c r="H40" s="9"/>
      <c r="I40" s="9"/>
      <c r="J40" s="9"/>
      <c r="K40" s="9"/>
      <c r="L40" s="9"/>
      <c r="M40" s="9"/>
      <c r="N40" s="9"/>
      <c r="O40" s="9"/>
    </row>
    <row r="41" spans="1:15" s="20" customFormat="1" ht="24" customHeight="1">
      <c r="A41" s="9"/>
      <c r="B41" s="75" t="s">
        <v>57</v>
      </c>
      <c r="C41" s="75"/>
      <c r="D41" s="75"/>
      <c r="E41" s="75"/>
      <c r="F41" s="27">
        <v>10</v>
      </c>
      <c r="G41" s="28" t="s">
        <v>28</v>
      </c>
      <c r="H41" s="28">
        <v>110</v>
      </c>
      <c r="I41" s="29" t="s">
        <v>32</v>
      </c>
      <c r="J41" s="30" t="e">
        <f>ROUNDDOWN(ROUNDDOWN(C17*I37,0)*F41/H41,0)</f>
        <v>#DIV/0!</v>
      </c>
      <c r="K41" s="9" t="s">
        <v>54</v>
      </c>
      <c r="L41" s="9"/>
      <c r="M41" s="9"/>
      <c r="N41" s="9"/>
      <c r="O41" s="9"/>
    </row>
    <row r="42" spans="1:15" s="20" customFormat="1" ht="24" customHeight="1">
      <c r="A42" s="9"/>
      <c r="B42" s="62" t="s">
        <v>58</v>
      </c>
      <c r="C42" s="62"/>
      <c r="D42" s="62"/>
      <c r="E42" s="62"/>
      <c r="F42" s="27">
        <v>10</v>
      </c>
      <c r="G42" s="28" t="s">
        <v>28</v>
      </c>
      <c r="H42" s="28">
        <v>110</v>
      </c>
      <c r="I42" s="29" t="s">
        <v>56</v>
      </c>
      <c r="J42" s="45" t="e">
        <f>ROUNDDOWN(ROUNDDOWN(C17*I38,0)*F42/H42*L34,0)</f>
        <v>#DIV/0!</v>
      </c>
      <c r="K42" s="9" t="s">
        <v>55</v>
      </c>
      <c r="L42" s="9"/>
      <c r="M42" s="9"/>
      <c r="N42" s="9"/>
      <c r="O42" s="9"/>
    </row>
    <row r="43" spans="1:15" s="20" customFormat="1" ht="24" customHeight="1">
      <c r="A43" s="9"/>
      <c r="B43" s="9" t="s">
        <v>59</v>
      </c>
      <c r="C43" s="9"/>
      <c r="D43" s="9"/>
      <c r="E43" s="9"/>
      <c r="F43" s="9"/>
      <c r="G43" s="9"/>
      <c r="H43" s="9"/>
      <c r="I43" s="9"/>
      <c r="J43" s="30" t="e">
        <f>J42+J41</f>
        <v>#DIV/0!</v>
      </c>
      <c r="K43" s="9" t="s">
        <v>27</v>
      </c>
      <c r="L43" s="9"/>
      <c r="M43" s="9"/>
      <c r="N43" s="9"/>
      <c r="O43" s="9"/>
    </row>
    <row r="44" spans="1:15" s="20" customFormat="1" ht="12" customHeight="1">
      <c r="A44" s="9"/>
      <c r="B44" s="9"/>
      <c r="C44" s="9"/>
      <c r="D44" s="9"/>
      <c r="E44" s="9"/>
      <c r="F44" s="9"/>
      <c r="G44" s="9"/>
      <c r="H44" s="9"/>
      <c r="I44" s="9"/>
      <c r="J44" s="54"/>
      <c r="K44" s="9"/>
      <c r="L44" s="9"/>
      <c r="M44" s="9"/>
      <c r="N44" s="9"/>
      <c r="O44" s="9"/>
    </row>
    <row r="45" spans="1:15" s="20" customFormat="1" ht="24" customHeight="1">
      <c r="A45" s="9"/>
      <c r="B45" s="9" t="s">
        <v>67</v>
      </c>
      <c r="C45" s="9"/>
      <c r="D45" s="9"/>
      <c r="E45" s="9"/>
      <c r="F45" s="9"/>
      <c r="G45" s="9"/>
      <c r="H45" s="9"/>
      <c r="I45" s="9"/>
      <c r="J45" s="54"/>
      <c r="K45" s="9"/>
      <c r="L45" s="9"/>
      <c r="M45" s="9"/>
      <c r="N45" s="9"/>
      <c r="O45" s="9"/>
    </row>
    <row r="46" spans="1:15" s="20" customFormat="1" ht="24" customHeight="1">
      <c r="A46" s="9"/>
      <c r="B46" s="75" t="s">
        <v>57</v>
      </c>
      <c r="C46" s="75"/>
      <c r="D46" s="75"/>
      <c r="E46" s="75"/>
      <c r="F46" s="55">
        <f>+F41</f>
        <v>10</v>
      </c>
      <c r="G46" s="51" t="s">
        <v>28</v>
      </c>
      <c r="H46" s="51">
        <v>110</v>
      </c>
      <c r="I46" s="29" t="s">
        <v>32</v>
      </c>
      <c r="J46" s="30" t="e">
        <f>ROUNDDOWN(ROUNDDOWN(H17*I37,0)*F46/H46,0)</f>
        <v>#DIV/0!</v>
      </c>
      <c r="K46" s="9"/>
      <c r="L46" s="9"/>
      <c r="M46" s="9"/>
      <c r="N46" s="9"/>
      <c r="O46" s="9"/>
    </row>
    <row r="47" spans="1:15" s="20" customFormat="1" ht="24" customHeight="1">
      <c r="A47" s="9"/>
      <c r="B47" s="62" t="s">
        <v>58</v>
      </c>
      <c r="C47" s="62"/>
      <c r="D47" s="62"/>
      <c r="E47" s="62"/>
      <c r="F47" s="55">
        <f>+F42</f>
        <v>10</v>
      </c>
      <c r="G47" s="51" t="s">
        <v>28</v>
      </c>
      <c r="H47" s="51">
        <v>110</v>
      </c>
      <c r="I47" s="29" t="s">
        <v>56</v>
      </c>
      <c r="J47" s="45" t="e">
        <f>ROUNDDOWN(ROUNDDOWN(H17*I38,0)*F47/H47*L34,0)</f>
        <v>#DIV/0!</v>
      </c>
      <c r="K47" s="9"/>
      <c r="L47" s="9"/>
      <c r="M47" s="9"/>
      <c r="N47" s="9"/>
      <c r="O47" s="9"/>
    </row>
    <row r="48" spans="1:15" s="20" customFormat="1" ht="24" customHeight="1">
      <c r="A48" s="9"/>
      <c r="B48" s="9" t="s">
        <v>71</v>
      </c>
      <c r="C48" s="9"/>
      <c r="D48" s="9"/>
      <c r="E48" s="9"/>
      <c r="F48" s="9"/>
      <c r="G48" s="9"/>
      <c r="H48" s="9"/>
      <c r="I48" s="9"/>
      <c r="J48" s="30" t="e">
        <f>J47+J46</f>
        <v>#DIV/0!</v>
      </c>
      <c r="K48" s="9"/>
      <c r="L48" s="9"/>
      <c r="M48" s="9"/>
      <c r="N48" s="9"/>
      <c r="O48" s="9"/>
    </row>
    <row r="49" spans="1:15" s="20" customFormat="1" ht="24" customHeight="1">
      <c r="A49" s="9"/>
      <c r="B49" s="9"/>
      <c r="C49" s="9"/>
      <c r="D49" s="9"/>
      <c r="E49" s="9"/>
      <c r="F49" s="9"/>
      <c r="G49" s="9"/>
      <c r="H49" s="9"/>
      <c r="I49" s="9"/>
      <c r="J49" s="54"/>
      <c r="K49" s="9"/>
      <c r="L49" s="9"/>
      <c r="M49" s="9"/>
      <c r="N49" s="9"/>
      <c r="O49" s="9"/>
    </row>
    <row r="50" spans="1:15" s="20" customFormat="1" ht="24" customHeight="1">
      <c r="A50" s="9" t="s">
        <v>18</v>
      </c>
      <c r="B50" s="9"/>
      <c r="C50" s="9"/>
      <c r="D50" s="9"/>
      <c r="E50" s="9"/>
      <c r="F50" s="9"/>
      <c r="G50" s="9"/>
      <c r="H50" s="9"/>
      <c r="I50" s="9"/>
      <c r="J50" s="9"/>
      <c r="K50" s="9"/>
      <c r="L50" s="9"/>
      <c r="M50" s="9"/>
      <c r="N50" s="9"/>
      <c r="O50" s="9"/>
    </row>
    <row r="51" spans="1:15" s="20" customFormat="1" ht="24" customHeight="1">
      <c r="A51" s="9"/>
      <c r="B51" s="31" t="s">
        <v>20</v>
      </c>
      <c r="C51" s="9"/>
      <c r="D51" s="9"/>
      <c r="E51" s="9"/>
      <c r="F51" s="9"/>
      <c r="G51" s="9"/>
      <c r="H51" s="9"/>
      <c r="I51" s="9"/>
      <c r="J51" s="9"/>
      <c r="K51" s="9"/>
      <c r="L51" s="9"/>
      <c r="M51" s="9"/>
      <c r="N51" s="9"/>
      <c r="O51" s="9"/>
    </row>
    <row r="52" spans="1:15" s="32" customFormat="1" ht="24" customHeight="1">
      <c r="A52" s="9"/>
      <c r="B52" s="31" t="s">
        <v>19</v>
      </c>
      <c r="C52" s="9"/>
      <c r="D52" s="9"/>
      <c r="E52" s="9"/>
      <c r="F52" s="9"/>
      <c r="G52" s="9"/>
      <c r="H52" s="9"/>
      <c r="I52" s="9"/>
      <c r="J52" s="16"/>
      <c r="K52" s="16"/>
      <c r="L52" s="16"/>
      <c r="M52" s="16"/>
      <c r="N52" s="16"/>
      <c r="O52" s="16"/>
    </row>
    <row r="53" spans="1:15" s="32" customFormat="1" ht="24" customHeight="1">
      <c r="A53" s="9"/>
      <c r="B53" s="31"/>
      <c r="C53" s="9"/>
      <c r="D53" s="9"/>
      <c r="E53" s="9"/>
      <c r="F53" s="9"/>
      <c r="G53" s="9"/>
      <c r="H53" s="9"/>
      <c r="I53" s="9"/>
      <c r="J53" s="16"/>
      <c r="K53" s="16"/>
      <c r="L53" s="16"/>
      <c r="M53" s="16"/>
      <c r="N53" s="16"/>
      <c r="O53" s="16"/>
    </row>
    <row r="54" spans="1:14" ht="24" customHeight="1">
      <c r="A54" s="6"/>
      <c r="B54" s="6"/>
      <c r="C54" s="4"/>
      <c r="D54" s="4"/>
      <c r="E54" s="4"/>
      <c r="F54" s="4"/>
      <c r="G54" s="4"/>
      <c r="H54" s="4"/>
      <c r="I54" s="4"/>
      <c r="J54" s="4"/>
      <c r="K54" s="4"/>
      <c r="L54" s="4"/>
      <c r="M54" s="4"/>
      <c r="N54" s="4"/>
    </row>
    <row r="55" spans="1:14" ht="24" customHeight="1">
      <c r="A55" s="6"/>
      <c r="B55" s="6"/>
      <c r="C55" s="4"/>
      <c r="D55" s="4"/>
      <c r="E55" s="4"/>
      <c r="F55" s="4"/>
      <c r="G55" s="4"/>
      <c r="H55" s="4"/>
      <c r="I55" s="4"/>
      <c r="J55" s="4"/>
      <c r="K55" s="4"/>
      <c r="L55" s="4"/>
      <c r="M55" s="4"/>
      <c r="N55" s="4"/>
    </row>
    <row r="56" spans="1:14" ht="24" customHeight="1">
      <c r="A56" s="6"/>
      <c r="B56" s="6"/>
      <c r="C56" s="4"/>
      <c r="D56" s="4"/>
      <c r="E56" s="4"/>
      <c r="F56" s="4"/>
      <c r="G56" s="4"/>
      <c r="H56" s="4"/>
      <c r="I56" s="4"/>
      <c r="J56" s="4"/>
      <c r="K56" s="4"/>
      <c r="L56" s="4"/>
      <c r="M56" s="4"/>
      <c r="N56" s="4"/>
    </row>
    <row r="57" spans="1:14" ht="24" customHeight="1">
      <c r="A57" s="6"/>
      <c r="B57" s="6"/>
      <c r="C57" s="4"/>
      <c r="D57" s="4"/>
      <c r="E57" s="4"/>
      <c r="F57" s="4"/>
      <c r="G57" s="4"/>
      <c r="H57" s="4"/>
      <c r="I57" s="4"/>
      <c r="J57" s="4"/>
      <c r="K57" s="4"/>
      <c r="L57" s="4"/>
      <c r="M57" s="4"/>
      <c r="N57" s="4"/>
    </row>
    <row r="58" spans="1:14" ht="24" customHeight="1">
      <c r="A58" s="6"/>
      <c r="B58" s="6"/>
      <c r="C58" s="4"/>
      <c r="D58" s="4"/>
      <c r="E58" s="4"/>
      <c r="F58" s="4"/>
      <c r="G58" s="4"/>
      <c r="H58" s="4"/>
      <c r="I58" s="4"/>
      <c r="J58" s="4"/>
      <c r="K58" s="4"/>
      <c r="L58" s="4"/>
      <c r="M58" s="4"/>
      <c r="N58" s="4"/>
    </row>
    <row r="59" spans="1:14" ht="24" customHeight="1">
      <c r="A59" s="6"/>
      <c r="B59" s="6"/>
      <c r="C59" s="4"/>
      <c r="D59" s="4"/>
      <c r="E59" s="4"/>
      <c r="F59" s="4"/>
      <c r="G59" s="4"/>
      <c r="H59" s="4"/>
      <c r="I59" s="4"/>
      <c r="J59" s="4"/>
      <c r="K59" s="4"/>
      <c r="L59" s="4"/>
      <c r="M59" s="4"/>
      <c r="N59" s="4"/>
    </row>
    <row r="60" spans="1:14" ht="24" customHeight="1">
      <c r="A60" s="6"/>
      <c r="B60" s="6"/>
      <c r="C60" s="4"/>
      <c r="D60" s="4"/>
      <c r="E60" s="4"/>
      <c r="F60" s="4"/>
      <c r="G60" s="4"/>
      <c r="H60" s="4"/>
      <c r="I60" s="4"/>
      <c r="J60" s="4"/>
      <c r="K60" s="4"/>
      <c r="L60" s="4"/>
      <c r="M60" s="4"/>
      <c r="N60" s="4"/>
    </row>
    <row r="61" spans="1:14" ht="24" customHeight="1">
      <c r="A61" s="6"/>
      <c r="B61" s="6"/>
      <c r="C61" s="4"/>
      <c r="D61" s="4"/>
      <c r="E61" s="4"/>
      <c r="F61" s="4"/>
      <c r="G61" s="4"/>
      <c r="H61" s="4"/>
      <c r="I61" s="4"/>
      <c r="J61" s="4"/>
      <c r="K61" s="4"/>
      <c r="L61" s="4"/>
      <c r="M61" s="4"/>
      <c r="N61" s="4"/>
    </row>
    <row r="62" spans="1:14" ht="24" customHeight="1">
      <c r="A62" s="6"/>
      <c r="B62" s="6"/>
      <c r="C62" s="4"/>
      <c r="D62" s="4"/>
      <c r="E62" s="4"/>
      <c r="F62" s="4"/>
      <c r="G62" s="4"/>
      <c r="H62" s="4"/>
      <c r="I62" s="4"/>
      <c r="J62" s="4"/>
      <c r="K62" s="4"/>
      <c r="L62" s="4"/>
      <c r="M62" s="4"/>
      <c r="N62" s="4"/>
    </row>
    <row r="63" spans="1:14" ht="24" customHeight="1">
      <c r="A63" s="6"/>
      <c r="B63" s="6"/>
      <c r="C63" s="4"/>
      <c r="D63" s="4"/>
      <c r="E63" s="4"/>
      <c r="F63" s="4"/>
      <c r="G63" s="4"/>
      <c r="H63" s="4"/>
      <c r="I63" s="4"/>
      <c r="J63" s="4"/>
      <c r="K63" s="4"/>
      <c r="L63" s="4"/>
      <c r="M63" s="4"/>
      <c r="N63" s="4"/>
    </row>
    <row r="64" spans="1:14" ht="24" customHeight="1">
      <c r="A64" s="6"/>
      <c r="B64" s="6"/>
      <c r="C64" s="4"/>
      <c r="D64" s="4"/>
      <c r="E64" s="4"/>
      <c r="F64" s="4"/>
      <c r="G64" s="4"/>
      <c r="H64" s="4"/>
      <c r="I64" s="4"/>
      <c r="J64" s="4"/>
      <c r="K64" s="4"/>
      <c r="L64" s="4"/>
      <c r="M64" s="4"/>
      <c r="N64" s="4"/>
    </row>
    <row r="65" spans="1:14" ht="24" customHeight="1">
      <c r="A65" s="6"/>
      <c r="B65" s="6"/>
      <c r="C65" s="4"/>
      <c r="D65" s="4"/>
      <c r="E65" s="4"/>
      <c r="F65" s="4"/>
      <c r="G65" s="4"/>
      <c r="H65" s="4"/>
      <c r="I65" s="4"/>
      <c r="J65" s="4"/>
      <c r="K65" s="4"/>
      <c r="L65" s="4"/>
      <c r="M65" s="4"/>
      <c r="N65" s="4"/>
    </row>
    <row r="66" spans="1:14" ht="24" customHeight="1">
      <c r="A66" s="6"/>
      <c r="B66" s="6"/>
      <c r="C66" s="4"/>
      <c r="D66" s="4"/>
      <c r="E66" s="4"/>
      <c r="F66" s="4"/>
      <c r="G66" s="4"/>
      <c r="H66" s="4"/>
      <c r="I66" s="4"/>
      <c r="J66" s="4"/>
      <c r="K66" s="4"/>
      <c r="L66" s="4"/>
      <c r="M66" s="4"/>
      <c r="N66" s="4"/>
    </row>
  </sheetData>
  <sheetProtection/>
  <mergeCells count="24">
    <mergeCell ref="B41:E41"/>
    <mergeCell ref="B23:B28"/>
    <mergeCell ref="C25:I25"/>
    <mergeCell ref="C26:I26"/>
    <mergeCell ref="C5:I5"/>
    <mergeCell ref="C8:I8"/>
    <mergeCell ref="C11:J11"/>
    <mergeCell ref="C14:I14"/>
    <mergeCell ref="C17:F17"/>
    <mergeCell ref="M34:O35"/>
    <mergeCell ref="M21:M22"/>
    <mergeCell ref="N21:N22"/>
    <mergeCell ref="C23:I23"/>
    <mergeCell ref="J21:L21"/>
    <mergeCell ref="B47:E47"/>
    <mergeCell ref="H17:I17"/>
    <mergeCell ref="B42:E42"/>
    <mergeCell ref="B21:I22"/>
    <mergeCell ref="B31:H31"/>
    <mergeCell ref="B32:H32"/>
    <mergeCell ref="C28:I28"/>
    <mergeCell ref="B46:E46"/>
    <mergeCell ref="C24:I24"/>
    <mergeCell ref="C27:I27"/>
  </mergeCell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scale="59"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O61"/>
  <sheetViews>
    <sheetView view="pageBreakPreview" zoomScale="85" zoomScaleSheetLayoutView="85" zoomScalePageLayoutView="0" workbookViewId="0" topLeftCell="A19">
      <selection activeCell="C17" sqref="C17:F17"/>
    </sheetView>
  </sheetViews>
  <sheetFormatPr defaultColWidth="9.00390625" defaultRowHeight="24" customHeight="1"/>
  <cols>
    <col min="1" max="1" width="3.125" style="3" customWidth="1"/>
    <col min="2" max="2" width="3.25390625" style="3" customWidth="1"/>
    <col min="3" max="4" width="8.125" style="1" customWidth="1"/>
    <col min="5" max="5" width="5.75390625" style="1" customWidth="1"/>
    <col min="6" max="6" width="3.625" style="1" bestFit="1" customWidth="1"/>
    <col min="7" max="7" width="3.75390625" style="1" bestFit="1" customWidth="1"/>
    <col min="8" max="8" width="4.875" style="1" bestFit="1" customWidth="1"/>
    <col min="9" max="9" width="13.75390625" style="1" customWidth="1"/>
    <col min="10" max="14" width="18.625" style="1" customWidth="1"/>
    <col min="15" max="16384" width="9.00390625" style="1" customWidth="1"/>
  </cols>
  <sheetData>
    <row r="1" spans="14:15" s="33" customFormat="1" ht="24" customHeight="1">
      <c r="N1" s="52" t="s">
        <v>63</v>
      </c>
      <c r="O1" s="19"/>
    </row>
    <row r="2" spans="14:15" s="33" customFormat="1" ht="24" customHeight="1">
      <c r="N2" s="19" t="s">
        <v>45</v>
      </c>
      <c r="O2" s="19"/>
    </row>
    <row r="3" spans="1:15" s="34" customFormat="1" ht="44.25" customHeight="1">
      <c r="A3" s="92" t="s">
        <v>16</v>
      </c>
      <c r="B3" s="92"/>
      <c r="C3" s="92"/>
      <c r="D3" s="92"/>
      <c r="E3" s="92"/>
      <c r="F3" s="92"/>
      <c r="G3" s="92"/>
      <c r="H3" s="92"/>
      <c r="I3" s="92"/>
      <c r="J3" s="92"/>
      <c r="K3" s="92"/>
      <c r="L3" s="92"/>
      <c r="M3" s="92"/>
      <c r="N3" s="92"/>
      <c r="O3" s="33"/>
    </row>
    <row r="4" spans="1:15" s="32" customFormat="1" ht="24" customHeight="1">
      <c r="A4" s="35" t="s">
        <v>0</v>
      </c>
      <c r="B4" s="36"/>
      <c r="C4" s="16"/>
      <c r="D4" s="16"/>
      <c r="E4" s="16"/>
      <c r="F4" s="16"/>
      <c r="G4" s="16"/>
      <c r="H4" s="16"/>
      <c r="I4" s="16"/>
      <c r="J4" s="16"/>
      <c r="K4" s="16"/>
      <c r="L4" s="16"/>
      <c r="M4" s="16"/>
      <c r="N4" s="16"/>
      <c r="O4" s="16"/>
    </row>
    <row r="5" spans="1:15" s="32" customFormat="1" ht="24" customHeight="1">
      <c r="A5" s="36"/>
      <c r="B5" s="36"/>
      <c r="C5" s="76"/>
      <c r="D5" s="77"/>
      <c r="E5" s="77"/>
      <c r="F5" s="77"/>
      <c r="G5" s="77"/>
      <c r="H5" s="77"/>
      <c r="I5" s="78"/>
      <c r="J5" s="16"/>
      <c r="K5" s="16"/>
      <c r="L5" s="16"/>
      <c r="M5" s="16"/>
      <c r="N5" s="16"/>
      <c r="O5" s="16"/>
    </row>
    <row r="6" spans="1:15" s="32" customFormat="1" ht="24" customHeight="1">
      <c r="A6" s="36"/>
      <c r="B6" s="36"/>
      <c r="C6" s="16"/>
      <c r="D6" s="16"/>
      <c r="E6" s="16"/>
      <c r="F6" s="16"/>
      <c r="G6" s="16"/>
      <c r="H6" s="16"/>
      <c r="I6" s="16"/>
      <c r="J6" s="16"/>
      <c r="K6" s="16"/>
      <c r="L6" s="16"/>
      <c r="M6" s="16"/>
      <c r="N6" s="16"/>
      <c r="O6" s="16"/>
    </row>
    <row r="7" spans="1:15" s="32" customFormat="1" ht="24" customHeight="1">
      <c r="A7" s="35" t="s">
        <v>1</v>
      </c>
      <c r="B7" s="36"/>
      <c r="C7" s="16"/>
      <c r="D7" s="16"/>
      <c r="E7" s="16"/>
      <c r="F7" s="16"/>
      <c r="G7" s="16"/>
      <c r="H7" s="16"/>
      <c r="I7" s="16"/>
      <c r="J7" s="16"/>
      <c r="K7" s="16"/>
      <c r="L7" s="16"/>
      <c r="M7" s="16"/>
      <c r="N7" s="16"/>
      <c r="O7" s="16"/>
    </row>
    <row r="8" spans="1:15" s="32" customFormat="1" ht="24" customHeight="1">
      <c r="A8" s="36"/>
      <c r="B8" s="36"/>
      <c r="C8" s="76"/>
      <c r="D8" s="77"/>
      <c r="E8" s="77"/>
      <c r="F8" s="77"/>
      <c r="G8" s="77"/>
      <c r="H8" s="77"/>
      <c r="I8" s="78"/>
      <c r="J8" s="37"/>
      <c r="K8" s="16"/>
      <c r="L8" s="16"/>
      <c r="M8" s="16"/>
      <c r="N8" s="16"/>
      <c r="O8" s="16"/>
    </row>
    <row r="9" spans="1:15" s="32" customFormat="1" ht="24" customHeight="1">
      <c r="A9" s="36"/>
      <c r="B9" s="36"/>
      <c r="C9" s="16"/>
      <c r="D9" s="16"/>
      <c r="E9" s="16"/>
      <c r="F9" s="16"/>
      <c r="G9" s="16"/>
      <c r="H9" s="16"/>
      <c r="I9" s="16"/>
      <c r="J9" s="16"/>
      <c r="K9" s="16"/>
      <c r="L9" s="16"/>
      <c r="M9" s="16"/>
      <c r="N9" s="16"/>
      <c r="O9" s="16"/>
    </row>
    <row r="10" spans="1:15" s="32" customFormat="1" ht="24" customHeight="1">
      <c r="A10" s="35" t="s">
        <v>2</v>
      </c>
      <c r="B10" s="36"/>
      <c r="C10" s="16"/>
      <c r="D10" s="16"/>
      <c r="E10" s="16"/>
      <c r="F10" s="16"/>
      <c r="G10" s="16"/>
      <c r="H10" s="16"/>
      <c r="I10" s="16"/>
      <c r="J10" s="16"/>
      <c r="K10" s="16"/>
      <c r="L10" s="16"/>
      <c r="M10" s="16"/>
      <c r="N10" s="16"/>
      <c r="O10" s="16"/>
    </row>
    <row r="11" spans="1:15" s="32" customFormat="1" ht="24" customHeight="1">
      <c r="A11" s="36"/>
      <c r="B11" s="36"/>
      <c r="C11" s="79"/>
      <c r="D11" s="79"/>
      <c r="E11" s="79"/>
      <c r="F11" s="79"/>
      <c r="G11" s="79"/>
      <c r="H11" s="79"/>
      <c r="I11" s="79"/>
      <c r="J11" s="79"/>
      <c r="K11" s="38"/>
      <c r="L11" s="16"/>
      <c r="M11" s="16"/>
      <c r="N11" s="16"/>
      <c r="O11" s="16"/>
    </row>
    <row r="12" spans="1:15" s="32" customFormat="1" ht="24" customHeight="1">
      <c r="A12" s="36"/>
      <c r="B12" s="36"/>
      <c r="C12" s="16"/>
      <c r="D12" s="16"/>
      <c r="E12" s="16"/>
      <c r="F12" s="16"/>
      <c r="G12" s="16"/>
      <c r="H12" s="16"/>
      <c r="I12" s="16"/>
      <c r="J12" s="16"/>
      <c r="K12" s="16"/>
      <c r="L12" s="16"/>
      <c r="M12" s="16"/>
      <c r="N12" s="16"/>
      <c r="O12" s="16"/>
    </row>
    <row r="13" spans="1:15" s="32" customFormat="1" ht="24" customHeight="1">
      <c r="A13" s="35" t="s">
        <v>8</v>
      </c>
      <c r="B13" s="36"/>
      <c r="C13" s="16"/>
      <c r="D13" s="16"/>
      <c r="E13" s="16"/>
      <c r="F13" s="16"/>
      <c r="G13" s="16"/>
      <c r="H13" s="16"/>
      <c r="I13" s="16"/>
      <c r="J13" s="16"/>
      <c r="K13" s="16"/>
      <c r="L13" s="16"/>
      <c r="M13" s="16"/>
      <c r="N13" s="16"/>
      <c r="O13" s="16"/>
    </row>
    <row r="14" spans="1:15" s="32" customFormat="1" ht="24" customHeight="1">
      <c r="A14" s="36" t="s">
        <v>21</v>
      </c>
      <c r="B14" s="36"/>
      <c r="C14" s="76"/>
      <c r="D14" s="77"/>
      <c r="E14" s="77"/>
      <c r="F14" s="77"/>
      <c r="G14" s="77"/>
      <c r="H14" s="77"/>
      <c r="I14" s="78"/>
      <c r="J14" s="16"/>
      <c r="K14" s="16"/>
      <c r="L14" s="16"/>
      <c r="M14" s="16"/>
      <c r="N14" s="16"/>
      <c r="O14" s="16"/>
    </row>
    <row r="15" spans="1:15" s="32" customFormat="1" ht="24" customHeight="1">
      <c r="A15" s="36"/>
      <c r="B15" s="36"/>
      <c r="C15" s="16"/>
      <c r="D15" s="16"/>
      <c r="E15" s="16"/>
      <c r="F15" s="16"/>
      <c r="G15" s="16"/>
      <c r="H15" s="16"/>
      <c r="I15" s="16"/>
      <c r="J15" s="16"/>
      <c r="K15" s="16"/>
      <c r="L15" s="16"/>
      <c r="M15" s="16"/>
      <c r="N15" s="16"/>
      <c r="O15" s="16"/>
    </row>
    <row r="16" spans="1:15" s="32" customFormat="1" ht="24" customHeight="1">
      <c r="A16" s="35" t="s">
        <v>3</v>
      </c>
      <c r="B16" s="36"/>
      <c r="C16" s="16"/>
      <c r="D16" s="16"/>
      <c r="E16" s="16"/>
      <c r="F16" s="16"/>
      <c r="G16" s="16"/>
      <c r="H16" s="25" t="s">
        <v>66</v>
      </c>
      <c r="I16" s="25"/>
      <c r="J16" s="16"/>
      <c r="K16" s="16"/>
      <c r="L16" s="16"/>
      <c r="M16" s="16"/>
      <c r="N16" s="16"/>
      <c r="O16" s="16"/>
    </row>
    <row r="17" spans="1:15" s="32" customFormat="1" ht="24" customHeight="1">
      <c r="A17" s="36"/>
      <c r="B17" s="36"/>
      <c r="C17" s="80"/>
      <c r="D17" s="81"/>
      <c r="E17" s="81"/>
      <c r="F17" s="81"/>
      <c r="G17" s="39" t="s">
        <v>31</v>
      </c>
      <c r="H17" s="63"/>
      <c r="I17" s="64"/>
      <c r="J17" s="9" t="s">
        <v>64</v>
      </c>
      <c r="K17" s="16"/>
      <c r="L17" s="16"/>
      <c r="M17" s="16"/>
      <c r="N17" s="16"/>
      <c r="O17" s="16"/>
    </row>
    <row r="18" spans="1:15" s="32" customFormat="1" ht="24" customHeight="1">
      <c r="A18" s="36"/>
      <c r="B18" s="36"/>
      <c r="C18" s="16"/>
      <c r="D18" s="16"/>
      <c r="E18" s="16"/>
      <c r="F18" s="16"/>
      <c r="G18" s="16"/>
      <c r="H18" s="16"/>
      <c r="I18" s="16"/>
      <c r="J18" s="16"/>
      <c r="K18" s="16"/>
      <c r="L18" s="16"/>
      <c r="M18" s="16"/>
      <c r="N18" s="16"/>
      <c r="O18" s="16"/>
    </row>
    <row r="19" spans="1:15" s="32" customFormat="1" ht="24" customHeight="1">
      <c r="A19" s="35" t="s">
        <v>4</v>
      </c>
      <c r="B19" s="36"/>
      <c r="C19" s="16"/>
      <c r="D19" s="16"/>
      <c r="E19" s="16"/>
      <c r="F19" s="16"/>
      <c r="G19" s="16"/>
      <c r="H19" s="16"/>
      <c r="I19" s="16"/>
      <c r="J19" s="16"/>
      <c r="K19" s="16"/>
      <c r="L19" s="16"/>
      <c r="M19" s="16"/>
      <c r="N19" s="16"/>
      <c r="O19" s="16"/>
    </row>
    <row r="20" spans="1:15" s="32" customFormat="1" ht="24" customHeight="1">
      <c r="A20" s="9" t="s">
        <v>14</v>
      </c>
      <c r="B20" s="9"/>
      <c r="C20" s="16"/>
      <c r="D20" s="16"/>
      <c r="E20" s="16"/>
      <c r="F20" s="16"/>
      <c r="G20" s="16"/>
      <c r="H20" s="16"/>
      <c r="I20" s="16"/>
      <c r="J20" s="16"/>
      <c r="K20" s="16"/>
      <c r="L20" s="16"/>
      <c r="M20" s="16"/>
      <c r="N20" s="16"/>
      <c r="O20" s="16"/>
    </row>
    <row r="21" spans="1:15" s="2" customFormat="1" ht="24" customHeight="1">
      <c r="A21" s="5"/>
      <c r="B21" s="65"/>
      <c r="C21" s="66"/>
      <c r="D21" s="66"/>
      <c r="E21" s="66"/>
      <c r="F21" s="66"/>
      <c r="G21" s="66"/>
      <c r="H21" s="66"/>
      <c r="I21" s="67"/>
      <c r="J21" s="85" t="s">
        <v>5</v>
      </c>
      <c r="K21" s="85"/>
      <c r="L21" s="85"/>
      <c r="M21" s="83" t="s">
        <v>6</v>
      </c>
      <c r="N21" s="85" t="s">
        <v>10</v>
      </c>
      <c r="O21" s="5"/>
    </row>
    <row r="22" spans="1:15" s="2" customFormat="1" ht="37.5" customHeight="1">
      <c r="A22" s="5"/>
      <c r="B22" s="68"/>
      <c r="C22" s="69"/>
      <c r="D22" s="69"/>
      <c r="E22" s="69"/>
      <c r="F22" s="69"/>
      <c r="G22" s="69"/>
      <c r="H22" s="69"/>
      <c r="I22" s="70"/>
      <c r="J22" s="10" t="s">
        <v>62</v>
      </c>
      <c r="K22" s="10" t="s">
        <v>61</v>
      </c>
      <c r="L22" s="10" t="s">
        <v>60</v>
      </c>
      <c r="M22" s="84"/>
      <c r="N22" s="85"/>
      <c r="O22" s="5"/>
    </row>
    <row r="23" spans="1:15" s="32" customFormat="1" ht="24" customHeight="1">
      <c r="A23" s="16"/>
      <c r="B23" s="89" t="s">
        <v>9</v>
      </c>
      <c r="C23" s="86"/>
      <c r="D23" s="87"/>
      <c r="E23" s="87"/>
      <c r="F23" s="87"/>
      <c r="G23" s="87"/>
      <c r="H23" s="87"/>
      <c r="I23" s="88"/>
      <c r="J23" s="40"/>
      <c r="K23" s="40"/>
      <c r="L23" s="40"/>
      <c r="M23" s="40"/>
      <c r="N23" s="41">
        <f aca="true" t="shared" si="0" ref="N23:N28">SUM(J23:M23)</f>
        <v>0</v>
      </c>
      <c r="O23" s="16"/>
    </row>
    <row r="24" spans="1:15" s="32" customFormat="1" ht="24" customHeight="1">
      <c r="A24" s="16"/>
      <c r="B24" s="90"/>
      <c r="C24" s="86"/>
      <c r="D24" s="87"/>
      <c r="E24" s="87"/>
      <c r="F24" s="87"/>
      <c r="G24" s="87"/>
      <c r="H24" s="87"/>
      <c r="I24" s="88"/>
      <c r="J24" s="40"/>
      <c r="K24" s="40"/>
      <c r="L24" s="40"/>
      <c r="M24" s="40"/>
      <c r="N24" s="41">
        <f t="shared" si="0"/>
        <v>0</v>
      </c>
      <c r="O24" s="16"/>
    </row>
    <row r="25" spans="1:15" s="32" customFormat="1" ht="24" customHeight="1">
      <c r="A25" s="16"/>
      <c r="B25" s="90"/>
      <c r="C25" s="86"/>
      <c r="D25" s="87"/>
      <c r="E25" s="87"/>
      <c r="F25" s="87"/>
      <c r="G25" s="87"/>
      <c r="H25" s="87"/>
      <c r="I25" s="88"/>
      <c r="J25" s="40"/>
      <c r="K25" s="40"/>
      <c r="L25" s="40"/>
      <c r="M25" s="40"/>
      <c r="N25" s="41">
        <f t="shared" si="0"/>
        <v>0</v>
      </c>
      <c r="O25" s="16"/>
    </row>
    <row r="26" spans="1:15" s="32" customFormat="1" ht="24" customHeight="1">
      <c r="A26" s="16"/>
      <c r="B26" s="90"/>
      <c r="C26" s="86"/>
      <c r="D26" s="87"/>
      <c r="E26" s="87"/>
      <c r="F26" s="87"/>
      <c r="G26" s="87"/>
      <c r="H26" s="87"/>
      <c r="I26" s="88"/>
      <c r="J26" s="40"/>
      <c r="K26" s="40"/>
      <c r="L26" s="40"/>
      <c r="M26" s="40"/>
      <c r="N26" s="41">
        <f t="shared" si="0"/>
        <v>0</v>
      </c>
      <c r="O26" s="16"/>
    </row>
    <row r="27" spans="1:15" s="32" customFormat="1" ht="24" customHeight="1">
      <c r="A27" s="16"/>
      <c r="B27" s="90"/>
      <c r="C27" s="86"/>
      <c r="D27" s="87"/>
      <c r="E27" s="87"/>
      <c r="F27" s="87"/>
      <c r="G27" s="87"/>
      <c r="H27" s="87"/>
      <c r="I27" s="88"/>
      <c r="J27" s="40"/>
      <c r="K27" s="40"/>
      <c r="L27" s="40"/>
      <c r="M27" s="40"/>
      <c r="N27" s="41">
        <f t="shared" si="0"/>
        <v>0</v>
      </c>
      <c r="O27" s="16"/>
    </row>
    <row r="28" spans="1:15" s="32" customFormat="1" ht="24" customHeight="1">
      <c r="A28" s="16"/>
      <c r="B28" s="91"/>
      <c r="C28" s="72" t="s">
        <v>29</v>
      </c>
      <c r="D28" s="73"/>
      <c r="E28" s="73"/>
      <c r="F28" s="73"/>
      <c r="G28" s="73"/>
      <c r="H28" s="73"/>
      <c r="I28" s="74"/>
      <c r="J28" s="42">
        <f>SUM(J23:J27)</f>
        <v>0</v>
      </c>
      <c r="K28" s="42">
        <f>SUM(K23:K27)</f>
        <v>0</v>
      </c>
      <c r="L28" s="42">
        <f>SUM(L23:L27)</f>
        <v>0</v>
      </c>
      <c r="M28" s="42">
        <f>SUM(M23:M27)</f>
        <v>0</v>
      </c>
      <c r="N28" s="42">
        <f t="shared" si="0"/>
        <v>0</v>
      </c>
      <c r="O28" s="16"/>
    </row>
    <row r="29" spans="1:15" s="32" customFormat="1" ht="24" customHeight="1">
      <c r="A29" s="16"/>
      <c r="B29" s="16"/>
      <c r="C29" s="16"/>
      <c r="D29" s="16"/>
      <c r="E29" s="16"/>
      <c r="F29" s="16"/>
      <c r="G29" s="16"/>
      <c r="H29" s="16"/>
      <c r="I29" s="16"/>
      <c r="J29" s="16"/>
      <c r="K29" s="16"/>
      <c r="L29" s="16"/>
      <c r="M29" s="16"/>
      <c r="N29" s="16"/>
      <c r="O29" s="16"/>
    </row>
    <row r="30" spans="1:15" s="20" customFormat="1" ht="24" customHeight="1">
      <c r="A30" s="9" t="s">
        <v>7</v>
      </c>
      <c r="B30" s="9"/>
      <c r="C30" s="9"/>
      <c r="D30" s="9"/>
      <c r="E30" s="9"/>
      <c r="F30" s="9"/>
      <c r="G30" s="9"/>
      <c r="H30" s="9"/>
      <c r="I30" s="9"/>
      <c r="J30" s="9"/>
      <c r="K30" s="9"/>
      <c r="L30" s="9"/>
      <c r="M30" s="9"/>
      <c r="N30" s="9"/>
      <c r="O30" s="9"/>
    </row>
    <row r="31" spans="1:15" s="20" customFormat="1" ht="24" customHeight="1">
      <c r="A31" s="9"/>
      <c r="B31" s="71"/>
      <c r="C31" s="71"/>
      <c r="D31" s="71"/>
      <c r="E31" s="71"/>
      <c r="F31" s="71"/>
      <c r="G31" s="71"/>
      <c r="H31" s="71"/>
      <c r="I31" s="11" t="s">
        <v>49</v>
      </c>
      <c r="J31" s="21"/>
      <c r="K31" s="22"/>
      <c r="L31" s="9"/>
      <c r="M31" s="8"/>
      <c r="N31" s="9"/>
      <c r="O31" s="9"/>
    </row>
    <row r="32" spans="1:15" s="20" customFormat="1" ht="24" customHeight="1">
      <c r="A32" s="9"/>
      <c r="B32" s="71"/>
      <c r="C32" s="71"/>
      <c r="D32" s="71"/>
      <c r="E32" s="71"/>
      <c r="F32" s="71"/>
      <c r="G32" s="71"/>
      <c r="H32" s="71"/>
      <c r="I32" s="11" t="s">
        <v>50</v>
      </c>
      <c r="J32" s="21"/>
      <c r="K32" s="12"/>
      <c r="L32" s="46" t="e">
        <f>B31/B32</f>
        <v>#DIV/0!</v>
      </c>
      <c r="M32" s="8"/>
      <c r="N32" s="9"/>
      <c r="O32" s="9"/>
    </row>
    <row r="33" spans="1:15" s="20" customFormat="1" ht="24" customHeight="1">
      <c r="A33" s="9"/>
      <c r="B33" s="9"/>
      <c r="C33" s="23"/>
      <c r="D33" s="23"/>
      <c r="E33" s="23"/>
      <c r="F33" s="23"/>
      <c r="G33" s="23"/>
      <c r="H33" s="23"/>
      <c r="I33" s="23"/>
      <c r="J33" s="23"/>
      <c r="K33" s="24"/>
      <c r="L33" s="47"/>
      <c r="M33" s="24"/>
      <c r="N33" s="24"/>
      <c r="O33" s="9"/>
    </row>
    <row r="34" spans="1:15" s="20" customFormat="1" ht="24" customHeight="1">
      <c r="A34" s="9"/>
      <c r="B34" s="9"/>
      <c r="C34" s="23"/>
      <c r="D34" s="23"/>
      <c r="E34" s="23"/>
      <c r="F34" s="23"/>
      <c r="G34" s="23"/>
      <c r="H34" s="23"/>
      <c r="I34" s="23"/>
      <c r="J34" s="23"/>
      <c r="K34" s="24"/>
      <c r="L34" s="48" t="e">
        <f>MIN(L32:L33)</f>
        <v>#DIV/0!</v>
      </c>
      <c r="M34" s="82" t="s">
        <v>51</v>
      </c>
      <c r="N34" s="82"/>
      <c r="O34" s="82"/>
    </row>
    <row r="35" spans="1:15" s="20" customFormat="1" ht="24" customHeight="1">
      <c r="A35" s="9" t="s">
        <v>22</v>
      </c>
      <c r="B35" s="9"/>
      <c r="C35" s="9"/>
      <c r="D35" s="9"/>
      <c r="E35" s="9"/>
      <c r="F35" s="9"/>
      <c r="G35" s="9"/>
      <c r="H35" s="9"/>
      <c r="I35" s="9"/>
      <c r="J35" s="9"/>
      <c r="K35" s="9"/>
      <c r="L35" s="9"/>
      <c r="M35" s="82"/>
      <c r="N35" s="82"/>
      <c r="O35" s="82"/>
    </row>
    <row r="36" spans="1:15" s="20" customFormat="1" ht="24" customHeight="1">
      <c r="A36" s="9"/>
      <c r="B36" s="25" t="s">
        <v>12</v>
      </c>
      <c r="C36" s="9"/>
      <c r="D36" s="25"/>
      <c r="E36" s="25"/>
      <c r="F36" s="25"/>
      <c r="G36" s="25"/>
      <c r="H36" s="25"/>
      <c r="I36" s="25"/>
      <c r="J36" s="9"/>
      <c r="K36" s="9"/>
      <c r="L36" s="9"/>
      <c r="M36" s="9"/>
      <c r="N36" s="9"/>
      <c r="O36" s="9"/>
    </row>
    <row r="37" spans="1:15" s="20" customFormat="1" ht="24" customHeight="1">
      <c r="A37" s="9"/>
      <c r="B37" s="9" t="s">
        <v>25</v>
      </c>
      <c r="C37" s="9"/>
      <c r="D37" s="9"/>
      <c r="E37" s="9"/>
      <c r="F37" s="9"/>
      <c r="G37" s="9"/>
      <c r="H37" s="9"/>
      <c r="I37" s="26" t="e">
        <f>(J28+K28+L28)/N28</f>
        <v>#DIV/0!</v>
      </c>
      <c r="J37" s="9" t="s">
        <v>26</v>
      </c>
      <c r="K37" s="9"/>
      <c r="M37" s="9"/>
      <c r="N37" s="9"/>
      <c r="O37" s="9"/>
    </row>
    <row r="38" spans="1:15" s="20" customFormat="1" ht="24" customHeight="1">
      <c r="A38" s="9"/>
      <c r="B38" s="9"/>
      <c r="C38" s="9"/>
      <c r="D38" s="9"/>
      <c r="E38" s="9"/>
      <c r="F38" s="9"/>
      <c r="G38" s="9"/>
      <c r="H38" s="9"/>
      <c r="I38" s="9"/>
      <c r="J38" s="9"/>
      <c r="K38" s="9"/>
      <c r="L38" s="9"/>
      <c r="M38" s="9"/>
      <c r="N38" s="9"/>
      <c r="O38" s="9"/>
    </row>
    <row r="39" spans="1:15" s="20" customFormat="1" ht="24" customHeight="1">
      <c r="A39" s="9" t="s">
        <v>33</v>
      </c>
      <c r="B39" s="9"/>
      <c r="C39" s="9"/>
      <c r="D39" s="9"/>
      <c r="E39" s="9"/>
      <c r="F39" s="9"/>
      <c r="G39" s="9"/>
      <c r="H39" s="9"/>
      <c r="I39" s="9"/>
      <c r="J39" s="9"/>
      <c r="K39" s="9"/>
      <c r="L39" s="9"/>
      <c r="M39" s="9"/>
      <c r="N39" s="9"/>
      <c r="O39" s="9"/>
    </row>
    <row r="40" spans="1:15" s="20" customFormat="1" ht="24" customHeight="1">
      <c r="A40" s="9"/>
      <c r="B40" s="62" t="s">
        <v>30</v>
      </c>
      <c r="C40" s="62"/>
      <c r="D40" s="62"/>
      <c r="E40" s="62"/>
      <c r="F40" s="27">
        <v>10</v>
      </c>
      <c r="G40" s="28" t="s">
        <v>28</v>
      </c>
      <c r="H40" s="28">
        <v>110</v>
      </c>
      <c r="I40" s="29" t="s">
        <v>56</v>
      </c>
      <c r="J40" s="30" t="e">
        <f>ROUNDDOWN(ROUNDDOWN(C17*I37,0)*F40/H40*L34,0)</f>
        <v>#DIV/0!</v>
      </c>
      <c r="K40" s="9" t="s">
        <v>15</v>
      </c>
      <c r="L40" s="9"/>
      <c r="M40" s="9"/>
      <c r="N40" s="9"/>
      <c r="O40" s="9"/>
    </row>
    <row r="41" spans="1:15" s="20" customFormat="1" ht="16.5" customHeight="1">
      <c r="A41" s="9"/>
      <c r="B41" s="50"/>
      <c r="C41" s="50"/>
      <c r="D41" s="50"/>
      <c r="E41" s="50"/>
      <c r="F41" s="55"/>
      <c r="G41" s="51"/>
      <c r="H41" s="51"/>
      <c r="I41" s="29"/>
      <c r="J41" s="54"/>
      <c r="K41" s="9"/>
      <c r="L41" s="9"/>
      <c r="M41" s="9"/>
      <c r="N41" s="9"/>
      <c r="O41" s="9"/>
    </row>
    <row r="42" spans="1:15" s="20" customFormat="1" ht="24" customHeight="1">
      <c r="A42" s="9"/>
      <c r="B42" s="56" t="s">
        <v>68</v>
      </c>
      <c r="C42" s="50"/>
      <c r="D42" s="50"/>
      <c r="E42" s="50"/>
      <c r="F42" s="55"/>
      <c r="G42" s="51"/>
      <c r="H42" s="51"/>
      <c r="I42" s="29"/>
      <c r="J42" s="54"/>
      <c r="K42" s="9"/>
      <c r="L42" s="9"/>
      <c r="M42" s="9"/>
      <c r="N42" s="9"/>
      <c r="O42" s="9"/>
    </row>
    <row r="43" spans="1:15" s="20" customFormat="1" ht="24" customHeight="1">
      <c r="A43" s="9"/>
      <c r="B43" s="62" t="s">
        <v>30</v>
      </c>
      <c r="C43" s="62"/>
      <c r="D43" s="62"/>
      <c r="E43" s="62"/>
      <c r="F43" s="55">
        <f>+F40</f>
        <v>10</v>
      </c>
      <c r="G43" s="51" t="s">
        <v>28</v>
      </c>
      <c r="H43" s="51">
        <v>110</v>
      </c>
      <c r="I43" s="29" t="s">
        <v>56</v>
      </c>
      <c r="J43" s="30" t="e">
        <f>ROUNDDOWN(ROUNDDOWN(H17*I37,0)*F43/H43*L34,0)</f>
        <v>#DIV/0!</v>
      </c>
      <c r="K43" s="9"/>
      <c r="L43" s="9"/>
      <c r="M43" s="9"/>
      <c r="N43" s="9"/>
      <c r="O43" s="9"/>
    </row>
    <row r="44" spans="1:15" s="20" customFormat="1" ht="24" customHeight="1">
      <c r="A44" s="9"/>
      <c r="B44" s="9"/>
      <c r="C44" s="9"/>
      <c r="D44" s="9"/>
      <c r="E44" s="9"/>
      <c r="F44" s="9"/>
      <c r="G44" s="9"/>
      <c r="H44" s="9"/>
      <c r="I44" s="9"/>
      <c r="J44" s="9"/>
      <c r="K44" s="9"/>
      <c r="L44" s="9"/>
      <c r="M44" s="9"/>
      <c r="N44" s="9"/>
      <c r="O44" s="9"/>
    </row>
    <row r="45" spans="1:15" s="20" customFormat="1" ht="24" customHeight="1">
      <c r="A45" s="9" t="s">
        <v>18</v>
      </c>
      <c r="B45" s="9"/>
      <c r="C45" s="9"/>
      <c r="D45" s="9"/>
      <c r="E45" s="9"/>
      <c r="F45" s="9"/>
      <c r="G45" s="9"/>
      <c r="H45" s="9"/>
      <c r="I45" s="9"/>
      <c r="J45" s="9"/>
      <c r="K45" s="9"/>
      <c r="L45" s="9"/>
      <c r="M45" s="9"/>
      <c r="N45" s="9"/>
      <c r="O45" s="9"/>
    </row>
    <row r="46" spans="1:15" s="20" customFormat="1" ht="24" customHeight="1">
      <c r="A46" s="9"/>
      <c r="B46" s="31" t="s">
        <v>20</v>
      </c>
      <c r="C46" s="9"/>
      <c r="D46" s="9"/>
      <c r="E46" s="9"/>
      <c r="F46" s="9"/>
      <c r="G46" s="9"/>
      <c r="H46" s="9"/>
      <c r="I46" s="9"/>
      <c r="J46" s="9"/>
      <c r="K46" s="9"/>
      <c r="L46" s="9"/>
      <c r="M46" s="9"/>
      <c r="N46" s="9"/>
      <c r="O46" s="9"/>
    </row>
    <row r="47" spans="1:15" s="32" customFormat="1" ht="24" customHeight="1">
      <c r="A47" s="9"/>
      <c r="B47" s="31" t="s">
        <v>19</v>
      </c>
      <c r="C47" s="9"/>
      <c r="D47" s="9"/>
      <c r="E47" s="9"/>
      <c r="F47" s="9"/>
      <c r="G47" s="9"/>
      <c r="H47" s="9"/>
      <c r="I47" s="9"/>
      <c r="J47" s="16"/>
      <c r="K47" s="16"/>
      <c r="L47" s="16"/>
      <c r="M47" s="16"/>
      <c r="N47" s="16"/>
      <c r="O47" s="16"/>
    </row>
    <row r="48" spans="1:15" s="32" customFormat="1" ht="24" customHeight="1">
      <c r="A48" s="9"/>
      <c r="B48" s="31"/>
      <c r="C48" s="9"/>
      <c r="D48" s="9"/>
      <c r="E48" s="9"/>
      <c r="F48" s="9"/>
      <c r="G48" s="9"/>
      <c r="H48" s="9"/>
      <c r="I48" s="9"/>
      <c r="J48" s="16"/>
      <c r="K48" s="16"/>
      <c r="L48" s="16"/>
      <c r="M48" s="16"/>
      <c r="N48" s="16"/>
      <c r="O48" s="16"/>
    </row>
    <row r="49" spans="1:14" ht="24" customHeight="1">
      <c r="A49" s="6"/>
      <c r="B49" s="6"/>
      <c r="C49" s="4"/>
      <c r="D49" s="4"/>
      <c r="E49" s="4"/>
      <c r="F49" s="4"/>
      <c r="G49" s="4"/>
      <c r="H49" s="4"/>
      <c r="I49" s="4"/>
      <c r="J49" s="4"/>
      <c r="K49" s="4"/>
      <c r="L49" s="4"/>
      <c r="M49" s="4"/>
      <c r="N49" s="4"/>
    </row>
    <row r="50" spans="1:14" ht="24" customHeight="1">
      <c r="A50" s="6"/>
      <c r="B50" s="6"/>
      <c r="C50" s="4"/>
      <c r="D50" s="4"/>
      <c r="E50" s="4"/>
      <c r="F50" s="4"/>
      <c r="G50" s="4"/>
      <c r="H50" s="4"/>
      <c r="I50" s="4"/>
      <c r="J50" s="4"/>
      <c r="K50" s="4"/>
      <c r="L50" s="4"/>
      <c r="M50" s="4"/>
      <c r="N50" s="4"/>
    </row>
    <row r="51" spans="1:14" ht="24" customHeight="1">
      <c r="A51" s="6"/>
      <c r="B51" s="6"/>
      <c r="C51" s="4"/>
      <c r="D51" s="4"/>
      <c r="E51" s="4"/>
      <c r="F51" s="4"/>
      <c r="G51" s="4"/>
      <c r="H51" s="4"/>
      <c r="I51" s="4"/>
      <c r="J51" s="4"/>
      <c r="K51" s="4"/>
      <c r="L51" s="4"/>
      <c r="M51" s="4"/>
      <c r="N51" s="4"/>
    </row>
    <row r="52" spans="1:14" ht="24" customHeight="1">
      <c r="A52" s="6"/>
      <c r="B52" s="6"/>
      <c r="C52" s="4"/>
      <c r="D52" s="4"/>
      <c r="E52" s="4"/>
      <c r="F52" s="4"/>
      <c r="G52" s="4"/>
      <c r="H52" s="4"/>
      <c r="I52" s="4"/>
      <c r="J52" s="4"/>
      <c r="K52" s="4"/>
      <c r="L52" s="4"/>
      <c r="M52" s="4"/>
      <c r="N52" s="4"/>
    </row>
    <row r="53" spans="1:14" ht="24" customHeight="1">
      <c r="A53" s="6"/>
      <c r="B53" s="6"/>
      <c r="C53" s="4"/>
      <c r="D53" s="4"/>
      <c r="E53" s="4"/>
      <c r="F53" s="4"/>
      <c r="G53" s="4"/>
      <c r="H53" s="4"/>
      <c r="I53" s="4"/>
      <c r="J53" s="4"/>
      <c r="K53" s="4"/>
      <c r="L53" s="4"/>
      <c r="M53" s="4"/>
      <c r="N53" s="4"/>
    </row>
    <row r="54" spans="1:14" ht="24" customHeight="1">
      <c r="A54" s="6"/>
      <c r="B54" s="6"/>
      <c r="C54" s="4"/>
      <c r="D54" s="4"/>
      <c r="E54" s="4"/>
      <c r="F54" s="4"/>
      <c r="G54" s="4"/>
      <c r="H54" s="4"/>
      <c r="I54" s="4"/>
      <c r="J54" s="4"/>
      <c r="K54" s="4"/>
      <c r="L54" s="4"/>
      <c r="M54" s="4"/>
      <c r="N54" s="4"/>
    </row>
    <row r="55" spans="1:14" ht="24" customHeight="1">
      <c r="A55" s="6"/>
      <c r="B55" s="6"/>
      <c r="C55" s="4"/>
      <c r="D55" s="4"/>
      <c r="E55" s="4"/>
      <c r="F55" s="4"/>
      <c r="G55" s="4"/>
      <c r="H55" s="4"/>
      <c r="I55" s="4"/>
      <c r="J55" s="4"/>
      <c r="K55" s="4"/>
      <c r="L55" s="4"/>
      <c r="M55" s="4"/>
      <c r="N55" s="4"/>
    </row>
    <row r="56" spans="1:14" ht="24" customHeight="1">
      <c r="A56" s="6"/>
      <c r="B56" s="6"/>
      <c r="C56" s="4"/>
      <c r="D56" s="4"/>
      <c r="E56" s="4"/>
      <c r="F56" s="4"/>
      <c r="G56" s="4"/>
      <c r="H56" s="4"/>
      <c r="I56" s="4"/>
      <c r="J56" s="4"/>
      <c r="K56" s="4"/>
      <c r="L56" s="4"/>
      <c r="M56" s="4"/>
      <c r="N56" s="4"/>
    </row>
    <row r="57" spans="1:14" ht="24" customHeight="1">
      <c r="A57" s="6"/>
      <c r="B57" s="6"/>
      <c r="C57" s="4"/>
      <c r="D57" s="4"/>
      <c r="E57" s="4"/>
      <c r="F57" s="4"/>
      <c r="G57" s="4"/>
      <c r="H57" s="4"/>
      <c r="I57" s="4"/>
      <c r="J57" s="4"/>
      <c r="K57" s="4"/>
      <c r="L57" s="4"/>
      <c r="M57" s="4"/>
      <c r="N57" s="4"/>
    </row>
    <row r="58" spans="1:14" ht="24" customHeight="1">
      <c r="A58" s="6"/>
      <c r="B58" s="6"/>
      <c r="C58" s="4"/>
      <c r="D58" s="4"/>
      <c r="E58" s="4"/>
      <c r="F58" s="4"/>
      <c r="G58" s="4"/>
      <c r="H58" s="4"/>
      <c r="I58" s="4"/>
      <c r="J58" s="4"/>
      <c r="K58" s="4"/>
      <c r="L58" s="4"/>
      <c r="M58" s="4"/>
      <c r="N58" s="4"/>
    </row>
    <row r="59" spans="1:14" ht="24" customHeight="1">
      <c r="A59" s="6"/>
      <c r="B59" s="6"/>
      <c r="C59" s="4"/>
      <c r="D59" s="4"/>
      <c r="E59" s="4"/>
      <c r="F59" s="4"/>
      <c r="G59" s="4"/>
      <c r="H59" s="4"/>
      <c r="I59" s="4"/>
      <c r="J59" s="4"/>
      <c r="K59" s="4"/>
      <c r="L59" s="4"/>
      <c r="M59" s="4"/>
      <c r="N59" s="4"/>
    </row>
    <row r="60" spans="1:14" ht="24" customHeight="1">
      <c r="A60" s="6"/>
      <c r="B60" s="6"/>
      <c r="C60" s="4"/>
      <c r="D60" s="4"/>
      <c r="E60" s="4"/>
      <c r="F60" s="4"/>
      <c r="G60" s="4"/>
      <c r="H60" s="4"/>
      <c r="I60" s="4"/>
      <c r="J60" s="4"/>
      <c r="K60" s="4"/>
      <c r="L60" s="4"/>
      <c r="M60" s="4"/>
      <c r="N60" s="4"/>
    </row>
    <row r="61" spans="1:14" ht="24" customHeight="1">
      <c r="A61" s="6"/>
      <c r="B61" s="6"/>
      <c r="C61" s="4"/>
      <c r="D61" s="4"/>
      <c r="E61" s="4"/>
      <c r="F61" s="4"/>
      <c r="G61" s="4"/>
      <c r="H61" s="4"/>
      <c r="I61" s="4"/>
      <c r="J61" s="4"/>
      <c r="K61" s="4"/>
      <c r="L61" s="4"/>
      <c r="M61" s="4"/>
      <c r="N61" s="4"/>
    </row>
  </sheetData>
  <sheetProtection/>
  <mergeCells count="23">
    <mergeCell ref="C25:I25"/>
    <mergeCell ref="B23:B28"/>
    <mergeCell ref="C26:I26"/>
    <mergeCell ref="A3:N3"/>
    <mergeCell ref="C5:I5"/>
    <mergeCell ref="C8:I8"/>
    <mergeCell ref="C11:J11"/>
    <mergeCell ref="C14:I14"/>
    <mergeCell ref="B40:E40"/>
    <mergeCell ref="C28:I28"/>
    <mergeCell ref="B31:H31"/>
    <mergeCell ref="B32:H32"/>
    <mergeCell ref="M34:O35"/>
    <mergeCell ref="N21:N22"/>
    <mergeCell ref="H17:I17"/>
    <mergeCell ref="B43:E43"/>
    <mergeCell ref="J21:L21"/>
    <mergeCell ref="B21:I22"/>
    <mergeCell ref="C17:F17"/>
    <mergeCell ref="C27:I27"/>
    <mergeCell ref="M21:M22"/>
    <mergeCell ref="C23:I23"/>
    <mergeCell ref="C24:I24"/>
  </mergeCells>
  <printOptions/>
  <pageMargins left="0.7874015748031497" right="0.7874015748031497" top="0.984251968503937" bottom="0.984251968503937" header="0.5118110236220472" footer="0.5118110236220472"/>
  <pageSetup blackAndWhite="1" fitToHeight="0" fitToWidth="1" horizontalDpi="600" verticalDpi="600" orientation="portrait" paperSize="9" scale="59" r:id="rId3"/>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O44"/>
  <sheetViews>
    <sheetView showGridLines="0" view="pageBreakPreview" zoomScale="85" zoomScaleSheetLayoutView="85" zoomScalePageLayoutView="0" workbookViewId="0" topLeftCell="A1">
      <selection activeCell="K29" sqref="K29"/>
    </sheetView>
  </sheetViews>
  <sheetFormatPr defaultColWidth="9.00390625" defaultRowHeight="13.5"/>
  <cols>
    <col min="1" max="1" width="3.125" style="3" customWidth="1"/>
    <col min="2" max="2" width="3.25390625" style="3" customWidth="1"/>
    <col min="3" max="4" width="8.125" style="1" customWidth="1"/>
    <col min="5" max="5" width="5.75390625" style="1" customWidth="1"/>
    <col min="6" max="6" width="3.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0.75390625" style="1" customWidth="1"/>
    <col min="15" max="16384" width="9.00390625" style="1" customWidth="1"/>
  </cols>
  <sheetData>
    <row r="1" spans="13:15" s="33" customFormat="1" ht="24" customHeight="1">
      <c r="M1" s="53" t="s">
        <v>63</v>
      </c>
      <c r="O1" s="19"/>
    </row>
    <row r="2" spans="13:15" s="33" customFormat="1" ht="24" customHeight="1">
      <c r="M2" s="19" t="s">
        <v>46</v>
      </c>
      <c r="O2" s="19"/>
    </row>
    <row r="3" spans="1:14" s="33" customFormat="1" ht="24" customHeight="1">
      <c r="A3" s="92" t="s">
        <v>16</v>
      </c>
      <c r="B3" s="92"/>
      <c r="C3" s="92"/>
      <c r="D3" s="92"/>
      <c r="E3" s="92"/>
      <c r="F3" s="92"/>
      <c r="G3" s="92"/>
      <c r="H3" s="92"/>
      <c r="I3" s="92"/>
      <c r="J3" s="92"/>
      <c r="K3" s="92"/>
      <c r="L3" s="92"/>
      <c r="M3" s="92"/>
      <c r="N3" s="92"/>
    </row>
    <row r="4" spans="1:15" s="32" customFormat="1" ht="21.75" customHeight="1">
      <c r="A4" s="35" t="s">
        <v>0</v>
      </c>
      <c r="B4" s="36"/>
      <c r="C4" s="16"/>
      <c r="D4" s="16"/>
      <c r="E4" s="16"/>
      <c r="F4" s="16"/>
      <c r="G4" s="16"/>
      <c r="H4" s="16"/>
      <c r="I4" s="16"/>
      <c r="J4" s="16"/>
      <c r="K4" s="16"/>
      <c r="L4" s="16"/>
      <c r="M4" s="16"/>
      <c r="N4" s="16"/>
      <c r="O4" s="16"/>
    </row>
    <row r="5" spans="1:15" s="32" customFormat="1" ht="21.75" customHeight="1">
      <c r="A5" s="36"/>
      <c r="B5" s="36"/>
      <c r="C5" s="76"/>
      <c r="D5" s="77"/>
      <c r="E5" s="77"/>
      <c r="F5" s="77"/>
      <c r="G5" s="77"/>
      <c r="H5" s="77"/>
      <c r="I5" s="78"/>
      <c r="J5" s="16"/>
      <c r="K5" s="16"/>
      <c r="L5" s="16"/>
      <c r="M5" s="16"/>
      <c r="N5" s="16"/>
      <c r="O5" s="16"/>
    </row>
    <row r="6" spans="1:15" s="32" customFormat="1" ht="21.75" customHeight="1">
      <c r="A6" s="36"/>
      <c r="B6" s="36"/>
      <c r="C6" s="16"/>
      <c r="D6" s="16"/>
      <c r="E6" s="16"/>
      <c r="F6" s="16"/>
      <c r="G6" s="16"/>
      <c r="H6" s="16"/>
      <c r="I6" s="16"/>
      <c r="J6" s="16"/>
      <c r="K6" s="16"/>
      <c r="L6" s="16"/>
      <c r="M6" s="16"/>
      <c r="N6" s="16"/>
      <c r="O6" s="16"/>
    </row>
    <row r="7" spans="1:15" s="32" customFormat="1" ht="21.75" customHeight="1">
      <c r="A7" s="35" t="s">
        <v>1</v>
      </c>
      <c r="B7" s="36"/>
      <c r="C7" s="16"/>
      <c r="D7" s="16"/>
      <c r="E7" s="16"/>
      <c r="F7" s="16"/>
      <c r="G7" s="16"/>
      <c r="H7" s="16"/>
      <c r="I7" s="16"/>
      <c r="J7" s="16"/>
      <c r="K7" s="16"/>
      <c r="L7" s="16"/>
      <c r="M7" s="16"/>
      <c r="N7" s="16"/>
      <c r="O7" s="16"/>
    </row>
    <row r="8" spans="1:15" s="32" customFormat="1" ht="21.75" customHeight="1">
      <c r="A8" s="36"/>
      <c r="B8" s="36"/>
      <c r="C8" s="76"/>
      <c r="D8" s="77"/>
      <c r="E8" s="77"/>
      <c r="F8" s="77"/>
      <c r="G8" s="77"/>
      <c r="H8" s="77"/>
      <c r="I8" s="78"/>
      <c r="J8" s="37"/>
      <c r="K8" s="16"/>
      <c r="L8" s="16"/>
      <c r="M8" s="16"/>
      <c r="N8" s="16"/>
      <c r="O8" s="16"/>
    </row>
    <row r="9" spans="1:15" s="32" customFormat="1" ht="21.75" customHeight="1">
      <c r="A9" s="36"/>
      <c r="B9" s="36"/>
      <c r="C9" s="16"/>
      <c r="D9" s="16"/>
      <c r="E9" s="16"/>
      <c r="F9" s="16"/>
      <c r="G9" s="16"/>
      <c r="H9" s="16"/>
      <c r="I9" s="16"/>
      <c r="J9" s="16"/>
      <c r="K9" s="16"/>
      <c r="L9" s="16"/>
      <c r="M9" s="16"/>
      <c r="N9" s="16"/>
      <c r="O9" s="16"/>
    </row>
    <row r="10" spans="1:15" s="32" customFormat="1" ht="21.75" customHeight="1">
      <c r="A10" s="35" t="s">
        <v>2</v>
      </c>
      <c r="B10" s="36"/>
      <c r="C10" s="16"/>
      <c r="D10" s="16"/>
      <c r="E10" s="16"/>
      <c r="F10" s="16"/>
      <c r="G10" s="16"/>
      <c r="H10" s="16"/>
      <c r="I10" s="16"/>
      <c r="J10" s="16"/>
      <c r="K10" s="16"/>
      <c r="L10" s="16"/>
      <c r="M10" s="16"/>
      <c r="N10" s="16"/>
      <c r="O10" s="16"/>
    </row>
    <row r="11" spans="1:15" s="32" customFormat="1" ht="21.75" customHeight="1">
      <c r="A11" s="36"/>
      <c r="B11" s="36"/>
      <c r="C11" s="93"/>
      <c r="D11" s="93"/>
      <c r="E11" s="93"/>
      <c r="F11" s="93"/>
      <c r="G11" s="93"/>
      <c r="H11" s="93"/>
      <c r="I11" s="93"/>
      <c r="J11" s="93"/>
      <c r="K11" s="38"/>
      <c r="L11" s="16"/>
      <c r="M11" s="16"/>
      <c r="N11" s="16"/>
      <c r="O11" s="16"/>
    </row>
    <row r="12" spans="1:15" s="32" customFormat="1" ht="21.75" customHeight="1">
      <c r="A12" s="36"/>
      <c r="B12" s="36"/>
      <c r="C12" s="16"/>
      <c r="D12" s="16"/>
      <c r="E12" s="16"/>
      <c r="F12" s="16"/>
      <c r="G12" s="16"/>
      <c r="H12" s="16"/>
      <c r="I12" s="16"/>
      <c r="J12" s="16"/>
      <c r="K12" s="16"/>
      <c r="L12" s="16"/>
      <c r="M12" s="16"/>
      <c r="N12" s="16"/>
      <c r="O12" s="16"/>
    </row>
    <row r="13" spans="1:15" s="32" customFormat="1" ht="21.75" customHeight="1">
      <c r="A13" s="35" t="s">
        <v>8</v>
      </c>
      <c r="B13" s="36"/>
      <c r="C13" s="16"/>
      <c r="D13" s="16"/>
      <c r="E13" s="16"/>
      <c r="F13" s="16"/>
      <c r="G13" s="16"/>
      <c r="H13" s="16"/>
      <c r="I13" s="16"/>
      <c r="J13" s="16"/>
      <c r="K13" s="16"/>
      <c r="L13" s="16"/>
      <c r="M13" s="16"/>
      <c r="N13" s="16"/>
      <c r="O13" s="16"/>
    </row>
    <row r="14" spans="1:15" s="32" customFormat="1" ht="21.75" customHeight="1">
      <c r="A14" s="36" t="s">
        <v>21</v>
      </c>
      <c r="B14" s="36"/>
      <c r="C14" s="76"/>
      <c r="D14" s="77"/>
      <c r="E14" s="77"/>
      <c r="F14" s="77"/>
      <c r="G14" s="77"/>
      <c r="H14" s="77"/>
      <c r="I14" s="78"/>
      <c r="J14" s="16"/>
      <c r="K14" s="16"/>
      <c r="L14" s="16"/>
      <c r="M14" s="16"/>
      <c r="N14" s="16"/>
      <c r="O14" s="16"/>
    </row>
    <row r="15" spans="1:15" s="32" customFormat="1" ht="21.75" customHeight="1">
      <c r="A15" s="36"/>
      <c r="B15" s="36"/>
      <c r="C15" s="16"/>
      <c r="D15" s="16"/>
      <c r="E15" s="16"/>
      <c r="F15" s="16"/>
      <c r="G15" s="16"/>
      <c r="H15" s="16"/>
      <c r="I15" s="16"/>
      <c r="J15" s="16"/>
      <c r="K15" s="16"/>
      <c r="L15" s="16"/>
      <c r="M15" s="16"/>
      <c r="N15" s="16"/>
      <c r="O15" s="16"/>
    </row>
    <row r="16" spans="1:15" s="32" customFormat="1" ht="21.75" customHeight="1">
      <c r="A16" s="35" t="s">
        <v>3</v>
      </c>
      <c r="B16" s="36"/>
      <c r="C16" s="16"/>
      <c r="D16" s="16"/>
      <c r="E16" s="16"/>
      <c r="F16" s="16"/>
      <c r="G16" s="16"/>
      <c r="H16" s="25" t="s">
        <v>66</v>
      </c>
      <c r="I16" s="25"/>
      <c r="J16" s="16"/>
      <c r="K16" s="16"/>
      <c r="L16" s="16"/>
      <c r="M16" s="16"/>
      <c r="N16" s="16"/>
      <c r="O16" s="16"/>
    </row>
    <row r="17" spans="1:15" s="32" customFormat="1" ht="21.75" customHeight="1">
      <c r="A17" s="36"/>
      <c r="B17" s="36"/>
      <c r="C17" s="80"/>
      <c r="D17" s="81"/>
      <c r="E17" s="81"/>
      <c r="F17" s="81"/>
      <c r="G17" s="39" t="s">
        <v>31</v>
      </c>
      <c r="H17" s="63"/>
      <c r="I17" s="64"/>
      <c r="J17" s="9" t="s">
        <v>64</v>
      </c>
      <c r="K17" s="16"/>
      <c r="L17" s="16"/>
      <c r="M17" s="16"/>
      <c r="N17" s="16"/>
      <c r="O17" s="16"/>
    </row>
    <row r="18" spans="1:15" s="32" customFormat="1" ht="21.75" customHeight="1">
      <c r="A18" s="36"/>
      <c r="B18" s="36"/>
      <c r="C18" s="16"/>
      <c r="D18" s="16"/>
      <c r="E18" s="16"/>
      <c r="F18" s="16"/>
      <c r="G18" s="16"/>
      <c r="H18" s="16"/>
      <c r="I18" s="16"/>
      <c r="J18" s="16"/>
      <c r="K18" s="16"/>
      <c r="L18" s="16"/>
      <c r="M18" s="16"/>
      <c r="N18" s="16"/>
      <c r="O18" s="16"/>
    </row>
    <row r="19" spans="1:15" s="32" customFormat="1" ht="21.75" customHeight="1">
      <c r="A19" s="35" t="s">
        <v>4</v>
      </c>
      <c r="B19" s="36"/>
      <c r="C19" s="16"/>
      <c r="D19" s="16"/>
      <c r="E19" s="16"/>
      <c r="F19" s="16"/>
      <c r="G19" s="16"/>
      <c r="H19" s="16"/>
      <c r="I19" s="16"/>
      <c r="J19" s="16"/>
      <c r="K19" s="16"/>
      <c r="L19" s="16"/>
      <c r="M19" s="16"/>
      <c r="N19" s="16"/>
      <c r="O19" s="16"/>
    </row>
    <row r="20" spans="1:15" s="32" customFormat="1" ht="21.75" customHeight="1">
      <c r="A20" s="16"/>
      <c r="B20" s="16"/>
      <c r="C20" s="16"/>
      <c r="D20" s="16"/>
      <c r="E20" s="16"/>
      <c r="F20" s="16"/>
      <c r="G20" s="16"/>
      <c r="H20" s="16"/>
      <c r="I20" s="16"/>
      <c r="J20" s="16"/>
      <c r="K20" s="16"/>
      <c r="L20" s="16"/>
      <c r="M20" s="16"/>
      <c r="N20" s="16"/>
      <c r="O20" s="16"/>
    </row>
    <row r="21" spans="1:15" s="20" customFormat="1" ht="30.75" customHeight="1">
      <c r="A21" s="9" t="s">
        <v>47</v>
      </c>
      <c r="B21" s="9"/>
      <c r="C21" s="9"/>
      <c r="D21" s="9"/>
      <c r="E21" s="9"/>
      <c r="F21" s="9"/>
      <c r="G21" s="9"/>
      <c r="H21" s="9"/>
      <c r="I21" s="9"/>
      <c r="J21" s="9"/>
      <c r="K21" s="9"/>
      <c r="L21" s="9"/>
      <c r="M21" s="9"/>
      <c r="N21" s="9"/>
      <c r="O21" s="9"/>
    </row>
    <row r="22" spans="1:15" s="20" customFormat="1" ht="16.5" customHeight="1">
      <c r="A22" s="9"/>
      <c r="B22" s="9"/>
      <c r="C22" s="9"/>
      <c r="D22" s="9"/>
      <c r="E22" s="9"/>
      <c r="F22" s="9"/>
      <c r="G22" s="9"/>
      <c r="H22" s="9"/>
      <c r="I22" s="9"/>
      <c r="J22" s="9"/>
      <c r="K22" s="9"/>
      <c r="L22" s="9"/>
      <c r="M22" s="9"/>
      <c r="N22" s="9"/>
      <c r="O22" s="9"/>
    </row>
    <row r="23" spans="1:15" s="20" customFormat="1" ht="30.75" customHeight="1">
      <c r="A23" s="9"/>
      <c r="B23" s="75" t="s">
        <v>73</v>
      </c>
      <c r="C23" s="75"/>
      <c r="D23" s="75"/>
      <c r="E23" s="75"/>
      <c r="F23" s="27">
        <v>10</v>
      </c>
      <c r="G23" s="28" t="s">
        <v>28</v>
      </c>
      <c r="H23" s="28">
        <v>110</v>
      </c>
      <c r="I23" s="29" t="s">
        <v>32</v>
      </c>
      <c r="J23" s="30">
        <f>ROUNDDOWN(C17*F23/H23,0)</f>
        <v>0</v>
      </c>
      <c r="K23" s="9" t="s">
        <v>40</v>
      </c>
      <c r="L23" s="9"/>
      <c r="M23" s="9"/>
      <c r="N23" s="9"/>
      <c r="O23" s="9"/>
    </row>
    <row r="24" spans="2:10" s="57" customFormat="1" ht="16.5" customHeight="1">
      <c r="B24" s="58"/>
      <c r="C24" s="58"/>
      <c r="D24" s="58"/>
      <c r="E24" s="58"/>
      <c r="F24" s="55"/>
      <c r="G24" s="58"/>
      <c r="H24" s="58"/>
      <c r="I24" s="59"/>
      <c r="J24" s="60"/>
    </row>
    <row r="25" spans="1:15" s="20" customFormat="1" ht="30.75" customHeight="1">
      <c r="A25" s="9"/>
      <c r="B25" s="9" t="s">
        <v>68</v>
      </c>
      <c r="C25" s="9"/>
      <c r="D25" s="9"/>
      <c r="E25" s="9"/>
      <c r="F25" s="9"/>
      <c r="G25" s="9"/>
      <c r="H25" s="9"/>
      <c r="I25" s="9"/>
      <c r="J25" s="9"/>
      <c r="K25" s="9"/>
      <c r="L25" s="9"/>
      <c r="M25" s="9"/>
      <c r="N25" s="9"/>
      <c r="O25" s="9"/>
    </row>
    <row r="26" spans="1:15" s="20" customFormat="1" ht="30.75" customHeight="1">
      <c r="A26" s="9"/>
      <c r="B26" s="75" t="s">
        <v>73</v>
      </c>
      <c r="C26" s="75"/>
      <c r="D26" s="75"/>
      <c r="E26" s="75"/>
      <c r="F26" s="55">
        <f>+F23</f>
        <v>10</v>
      </c>
      <c r="G26" s="51" t="s">
        <v>28</v>
      </c>
      <c r="H26" s="51">
        <v>110</v>
      </c>
      <c r="I26" s="29" t="s">
        <v>32</v>
      </c>
      <c r="J26" s="30">
        <f>ROUNDDOWN(H17*F26/H26,0)</f>
        <v>0</v>
      </c>
      <c r="K26" s="9"/>
      <c r="L26" s="9"/>
      <c r="M26" s="9"/>
      <c r="N26" s="9"/>
      <c r="O26" s="9"/>
    </row>
    <row r="27" spans="1:15" s="20" customFormat="1" ht="24" customHeight="1">
      <c r="A27" s="9"/>
      <c r="B27" s="51"/>
      <c r="C27" s="51"/>
      <c r="D27" s="51"/>
      <c r="E27" s="51"/>
      <c r="F27" s="55"/>
      <c r="G27" s="51"/>
      <c r="H27" s="51"/>
      <c r="I27" s="29"/>
      <c r="J27" s="54"/>
      <c r="K27" s="9"/>
      <c r="L27" s="9"/>
      <c r="M27" s="9"/>
      <c r="N27" s="9"/>
      <c r="O27" s="9"/>
    </row>
    <row r="28" spans="1:15" s="20" customFormat="1" ht="30.75" customHeight="1">
      <c r="A28" s="9" t="s">
        <v>48</v>
      </c>
      <c r="B28" s="9"/>
      <c r="C28" s="9"/>
      <c r="D28" s="9"/>
      <c r="E28" s="9"/>
      <c r="F28" s="9"/>
      <c r="G28" s="9"/>
      <c r="H28" s="9"/>
      <c r="I28" s="9"/>
      <c r="J28" s="9"/>
      <c r="K28" s="9"/>
      <c r="L28" s="9"/>
      <c r="M28" s="9"/>
      <c r="N28" s="9"/>
      <c r="O28" s="9"/>
    </row>
    <row r="29" spans="1:15" s="20" customFormat="1" ht="22.5" customHeight="1">
      <c r="A29" s="9"/>
      <c r="B29" s="31" t="s">
        <v>20</v>
      </c>
      <c r="C29" s="9"/>
      <c r="D29" s="9"/>
      <c r="E29" s="9"/>
      <c r="F29" s="9"/>
      <c r="G29" s="9"/>
      <c r="H29" s="9"/>
      <c r="I29" s="9"/>
      <c r="J29" s="9"/>
      <c r="K29" s="9"/>
      <c r="L29" s="9"/>
      <c r="M29" s="9"/>
      <c r="N29" s="9"/>
      <c r="O29" s="9"/>
    </row>
    <row r="30" spans="1:15" s="32" customFormat="1" ht="22.5" customHeight="1">
      <c r="A30" s="9"/>
      <c r="B30" s="31" t="s">
        <v>19</v>
      </c>
      <c r="C30" s="9"/>
      <c r="D30" s="9"/>
      <c r="E30" s="9"/>
      <c r="F30" s="9"/>
      <c r="G30" s="9"/>
      <c r="H30" s="9"/>
      <c r="I30" s="9"/>
      <c r="J30" s="16"/>
      <c r="K30" s="16"/>
      <c r="L30" s="16"/>
      <c r="M30" s="16"/>
      <c r="N30" s="16"/>
      <c r="O30" s="16"/>
    </row>
    <row r="31" spans="1:15" s="32" customFormat="1" ht="23.25" customHeight="1">
      <c r="A31" s="9"/>
      <c r="B31" s="31"/>
      <c r="C31" s="9"/>
      <c r="D31" s="9"/>
      <c r="E31" s="9"/>
      <c r="F31" s="9"/>
      <c r="G31" s="9"/>
      <c r="H31" s="9"/>
      <c r="I31" s="9"/>
      <c r="J31" s="16"/>
      <c r="K31" s="16"/>
      <c r="L31" s="16"/>
      <c r="M31" s="16"/>
      <c r="N31" s="16"/>
      <c r="O31" s="16"/>
    </row>
    <row r="32" spans="1:14" ht="12.75">
      <c r="A32" s="6"/>
      <c r="B32" s="6"/>
      <c r="C32" s="4"/>
      <c r="D32" s="4"/>
      <c r="E32" s="4"/>
      <c r="F32" s="4"/>
      <c r="G32" s="4"/>
      <c r="H32" s="4"/>
      <c r="I32" s="4"/>
      <c r="J32" s="4"/>
      <c r="K32" s="4"/>
      <c r="L32" s="4"/>
      <c r="M32" s="4"/>
      <c r="N32" s="4"/>
    </row>
    <row r="33" spans="1:14" ht="12.75">
      <c r="A33" s="6"/>
      <c r="B33" s="6"/>
      <c r="C33" s="4"/>
      <c r="D33" s="4"/>
      <c r="E33" s="4"/>
      <c r="F33" s="4"/>
      <c r="G33" s="4"/>
      <c r="H33" s="4"/>
      <c r="I33" s="4"/>
      <c r="J33" s="4"/>
      <c r="K33" s="4"/>
      <c r="L33" s="4"/>
      <c r="M33" s="4"/>
      <c r="N33" s="4"/>
    </row>
    <row r="34" spans="1:14" ht="12.75">
      <c r="A34" s="6"/>
      <c r="B34" s="6"/>
      <c r="C34" s="4"/>
      <c r="D34" s="4"/>
      <c r="E34" s="4"/>
      <c r="F34" s="4"/>
      <c r="G34" s="4"/>
      <c r="H34" s="4"/>
      <c r="I34" s="4"/>
      <c r="J34" s="4"/>
      <c r="K34" s="4"/>
      <c r="L34" s="4"/>
      <c r="M34" s="4"/>
      <c r="N34" s="4"/>
    </row>
    <row r="35" spans="1:14" ht="12.75">
      <c r="A35" s="6"/>
      <c r="B35" s="6"/>
      <c r="C35" s="4"/>
      <c r="D35" s="4"/>
      <c r="E35" s="4"/>
      <c r="F35" s="4"/>
      <c r="G35" s="4"/>
      <c r="H35" s="4"/>
      <c r="I35" s="4"/>
      <c r="J35" s="4"/>
      <c r="K35" s="4"/>
      <c r="L35" s="4"/>
      <c r="M35" s="4"/>
      <c r="N35" s="4"/>
    </row>
    <row r="36" spans="1:14" ht="12.75">
      <c r="A36" s="6"/>
      <c r="B36" s="6"/>
      <c r="C36" s="4"/>
      <c r="D36" s="4"/>
      <c r="E36" s="4"/>
      <c r="F36" s="4"/>
      <c r="G36" s="4"/>
      <c r="H36" s="4"/>
      <c r="I36" s="4"/>
      <c r="J36" s="4"/>
      <c r="K36" s="4"/>
      <c r="L36" s="4"/>
      <c r="M36" s="4"/>
      <c r="N36" s="4"/>
    </row>
    <row r="37" spans="1:14" ht="12.75">
      <c r="A37" s="6"/>
      <c r="B37" s="6"/>
      <c r="C37" s="4"/>
      <c r="D37" s="4"/>
      <c r="E37" s="4"/>
      <c r="F37" s="4"/>
      <c r="G37" s="4"/>
      <c r="H37" s="4"/>
      <c r="I37" s="4"/>
      <c r="J37" s="4"/>
      <c r="K37" s="4"/>
      <c r="L37" s="4"/>
      <c r="M37" s="4"/>
      <c r="N37" s="4"/>
    </row>
    <row r="38" spans="1:14" ht="12.75">
      <c r="A38" s="6"/>
      <c r="B38" s="6"/>
      <c r="C38" s="4"/>
      <c r="D38" s="4"/>
      <c r="E38" s="4"/>
      <c r="F38" s="4"/>
      <c r="G38" s="4"/>
      <c r="H38" s="4"/>
      <c r="I38" s="4"/>
      <c r="J38" s="4"/>
      <c r="K38" s="4"/>
      <c r="L38" s="4"/>
      <c r="M38" s="4"/>
      <c r="N38" s="4"/>
    </row>
    <row r="39" spans="1:14" ht="12.75">
      <c r="A39" s="6"/>
      <c r="B39" s="6"/>
      <c r="C39" s="4"/>
      <c r="D39" s="4"/>
      <c r="E39" s="4"/>
      <c r="F39" s="4"/>
      <c r="G39" s="4"/>
      <c r="H39" s="4"/>
      <c r="I39" s="4"/>
      <c r="J39" s="4"/>
      <c r="K39" s="4"/>
      <c r="L39" s="4"/>
      <c r="M39" s="4"/>
      <c r="N39" s="4"/>
    </row>
    <row r="40" spans="1:14" ht="12.75">
      <c r="A40" s="6"/>
      <c r="B40" s="6"/>
      <c r="C40" s="4"/>
      <c r="D40" s="4"/>
      <c r="E40" s="4"/>
      <c r="F40" s="4"/>
      <c r="G40" s="4"/>
      <c r="H40" s="4"/>
      <c r="I40" s="4"/>
      <c r="J40" s="4"/>
      <c r="K40" s="4"/>
      <c r="L40" s="4"/>
      <c r="M40" s="4"/>
      <c r="N40" s="4"/>
    </row>
    <row r="41" spans="1:14" ht="12.75">
      <c r="A41" s="6"/>
      <c r="B41" s="6"/>
      <c r="C41" s="4"/>
      <c r="D41" s="4"/>
      <c r="E41" s="4"/>
      <c r="F41" s="4"/>
      <c r="G41" s="4"/>
      <c r="H41" s="4"/>
      <c r="I41" s="4"/>
      <c r="J41" s="4"/>
      <c r="K41" s="4"/>
      <c r="L41" s="4"/>
      <c r="M41" s="4"/>
      <c r="N41" s="4"/>
    </row>
    <row r="42" spans="1:14" ht="12.75">
      <c r="A42" s="6"/>
      <c r="B42" s="6"/>
      <c r="C42" s="4"/>
      <c r="D42" s="4"/>
      <c r="E42" s="4"/>
      <c r="F42" s="4"/>
      <c r="G42" s="4"/>
      <c r="H42" s="4"/>
      <c r="I42" s="4"/>
      <c r="J42" s="4"/>
      <c r="K42" s="4"/>
      <c r="L42" s="4"/>
      <c r="M42" s="4"/>
      <c r="N42" s="4"/>
    </row>
    <row r="43" spans="1:14" ht="12.75">
      <c r="A43" s="6"/>
      <c r="B43" s="6"/>
      <c r="C43" s="4"/>
      <c r="D43" s="4"/>
      <c r="E43" s="4"/>
      <c r="F43" s="4"/>
      <c r="G43" s="4"/>
      <c r="H43" s="4"/>
      <c r="I43" s="4"/>
      <c r="J43" s="4"/>
      <c r="K43" s="4"/>
      <c r="L43" s="4"/>
      <c r="M43" s="4"/>
      <c r="N43" s="4"/>
    </row>
    <row r="44" spans="1:14" ht="12.75">
      <c r="A44" s="6"/>
      <c r="B44" s="6"/>
      <c r="C44" s="4"/>
      <c r="D44" s="4"/>
      <c r="E44" s="4"/>
      <c r="F44" s="4"/>
      <c r="G44" s="4"/>
      <c r="H44" s="4"/>
      <c r="I44" s="4"/>
      <c r="J44" s="4"/>
      <c r="K44" s="4"/>
      <c r="L44" s="4"/>
      <c r="M44" s="4"/>
      <c r="N44" s="4"/>
    </row>
  </sheetData>
  <sheetProtection/>
  <mergeCells count="9">
    <mergeCell ref="B26:E26"/>
    <mergeCell ref="B23:E23"/>
    <mergeCell ref="A3:N3"/>
    <mergeCell ref="C5:I5"/>
    <mergeCell ref="C8:I8"/>
    <mergeCell ref="C11:J11"/>
    <mergeCell ref="C14:I14"/>
    <mergeCell ref="C17:F17"/>
    <mergeCell ref="H17:I17"/>
  </mergeCells>
  <printOptions/>
  <pageMargins left="0.7874015748031497" right="0.7874015748031497" top="0.984251968503937" bottom="0.984251968503937" header="0.5118110236220472" footer="0.5118110236220472"/>
  <pageSetup blackAndWhite="1" fitToHeight="0" fitToWidth="1" horizontalDpi="600" verticalDpi="600" orientation="portrait" paperSize="9" scale="70" r:id="rId3"/>
  <legacyDrawing r:id="rId2"/>
</worksheet>
</file>

<file path=xl/worksheets/sheet5.xml><?xml version="1.0" encoding="utf-8"?>
<worksheet xmlns="http://schemas.openxmlformats.org/spreadsheetml/2006/main" xmlns:r="http://schemas.openxmlformats.org/officeDocument/2006/relationships">
  <sheetPr>
    <tabColor rgb="FFFFFFCC"/>
    <pageSetUpPr fitToPage="1"/>
  </sheetPr>
  <dimension ref="A1:O66"/>
  <sheetViews>
    <sheetView showGridLines="0" view="pageBreakPreview" zoomScale="85" zoomScaleSheetLayoutView="85" zoomScalePageLayoutView="0" workbookViewId="0" topLeftCell="A10">
      <selection activeCell="M37" sqref="M37"/>
    </sheetView>
  </sheetViews>
  <sheetFormatPr defaultColWidth="9.00390625" defaultRowHeight="24" customHeight="1"/>
  <cols>
    <col min="1" max="1" width="3.125" style="3" customWidth="1"/>
    <col min="2" max="2" width="3.25390625" style="3" customWidth="1"/>
    <col min="3" max="4" width="8.125" style="1" customWidth="1"/>
    <col min="5" max="5" width="5.75390625" style="1" customWidth="1"/>
    <col min="6" max="6" width="3.625" style="1" bestFit="1" customWidth="1"/>
    <col min="7" max="7" width="3.75390625" style="1" bestFit="1" customWidth="1"/>
    <col min="8" max="8" width="4.875" style="1" bestFit="1" customWidth="1"/>
    <col min="9" max="9" width="13.75390625" style="1" customWidth="1"/>
    <col min="10" max="14" width="18.50390625" style="1" customWidth="1"/>
    <col min="15" max="16384" width="9.00390625" style="1" customWidth="1"/>
  </cols>
  <sheetData>
    <row r="1" ht="24" customHeight="1">
      <c r="N1" s="52" t="s">
        <v>63</v>
      </c>
    </row>
    <row r="2" spans="14:15" s="16" customFormat="1" ht="24" customHeight="1">
      <c r="N2" s="19" t="s">
        <v>44</v>
      </c>
      <c r="O2" s="19"/>
    </row>
    <row r="3" spans="1:15" s="34" customFormat="1" ht="44.25" customHeight="1">
      <c r="A3" s="17" t="s">
        <v>16</v>
      </c>
      <c r="B3" s="18"/>
      <c r="C3" s="18"/>
      <c r="D3" s="18"/>
      <c r="E3" s="18"/>
      <c r="F3" s="18"/>
      <c r="G3" s="18"/>
      <c r="H3" s="18"/>
      <c r="I3" s="18"/>
      <c r="J3" s="18"/>
      <c r="K3" s="18"/>
      <c r="L3" s="18"/>
      <c r="M3" s="18"/>
      <c r="N3" s="18"/>
      <c r="O3" s="19"/>
    </row>
    <row r="4" spans="1:15" s="32" customFormat="1" ht="24" customHeight="1">
      <c r="A4" s="35" t="s">
        <v>0</v>
      </c>
      <c r="B4" s="36"/>
      <c r="C4" s="16"/>
      <c r="D4" s="16"/>
      <c r="E4" s="16"/>
      <c r="F4" s="16"/>
      <c r="G4" s="16"/>
      <c r="H4" s="16"/>
      <c r="I4" s="16"/>
      <c r="J4" s="16"/>
      <c r="K4" s="16"/>
      <c r="L4" s="16"/>
      <c r="M4" s="16"/>
      <c r="N4" s="16"/>
      <c r="O4" s="16"/>
    </row>
    <row r="5" spans="1:15" s="32" customFormat="1" ht="24" customHeight="1">
      <c r="A5" s="36"/>
      <c r="B5" s="36"/>
      <c r="C5" s="76" t="s">
        <v>69</v>
      </c>
      <c r="D5" s="77"/>
      <c r="E5" s="77"/>
      <c r="F5" s="77"/>
      <c r="G5" s="77"/>
      <c r="H5" s="77"/>
      <c r="I5" s="78"/>
      <c r="J5" s="16"/>
      <c r="K5" s="16"/>
      <c r="L5" s="16"/>
      <c r="M5" s="16"/>
      <c r="N5" s="16"/>
      <c r="O5" s="16"/>
    </row>
    <row r="6" spans="1:15" s="32" customFormat="1" ht="24" customHeight="1">
      <c r="A6" s="36"/>
      <c r="B6" s="36"/>
      <c r="C6" s="16"/>
      <c r="D6" s="16"/>
      <c r="E6" s="16"/>
      <c r="F6" s="16"/>
      <c r="G6" s="16"/>
      <c r="H6" s="16"/>
      <c r="I6" s="16"/>
      <c r="J6" s="16"/>
      <c r="K6" s="16"/>
      <c r="L6" s="16"/>
      <c r="M6" s="16"/>
      <c r="N6" s="16"/>
      <c r="O6" s="16"/>
    </row>
    <row r="7" spans="1:15" s="32" customFormat="1" ht="24" customHeight="1">
      <c r="A7" s="35" t="s">
        <v>1</v>
      </c>
      <c r="B7" s="36"/>
      <c r="C7" s="16"/>
      <c r="D7" s="16"/>
      <c r="E7" s="16"/>
      <c r="F7" s="16"/>
      <c r="G7" s="16"/>
      <c r="H7" s="16"/>
      <c r="I7" s="16"/>
      <c r="J7" s="16"/>
      <c r="K7" s="16"/>
      <c r="L7" s="16"/>
      <c r="M7" s="16"/>
      <c r="N7" s="16"/>
      <c r="O7" s="16"/>
    </row>
    <row r="8" spans="1:15" s="32" customFormat="1" ht="24" customHeight="1">
      <c r="A8" s="36"/>
      <c r="B8" s="36"/>
      <c r="C8" s="76" t="s">
        <v>70</v>
      </c>
      <c r="D8" s="77"/>
      <c r="E8" s="77"/>
      <c r="F8" s="77"/>
      <c r="G8" s="77"/>
      <c r="H8" s="77"/>
      <c r="I8" s="78"/>
      <c r="J8" s="37"/>
      <c r="K8" s="16"/>
      <c r="L8" s="16"/>
      <c r="M8" s="16"/>
      <c r="N8" s="16"/>
      <c r="O8" s="16"/>
    </row>
    <row r="9" spans="1:15" s="32" customFormat="1" ht="24" customHeight="1">
      <c r="A9" s="36"/>
      <c r="B9" s="36"/>
      <c r="C9" s="16"/>
      <c r="D9" s="16"/>
      <c r="E9" s="16"/>
      <c r="F9" s="16"/>
      <c r="G9" s="16"/>
      <c r="H9" s="16"/>
      <c r="I9" s="16"/>
      <c r="J9" s="16"/>
      <c r="K9" s="16"/>
      <c r="L9" s="16"/>
      <c r="M9" s="16"/>
      <c r="N9" s="16"/>
      <c r="O9" s="16"/>
    </row>
    <row r="10" spans="1:15" s="32" customFormat="1" ht="24" customHeight="1">
      <c r="A10" s="35" t="s">
        <v>2</v>
      </c>
      <c r="B10" s="36"/>
      <c r="C10" s="16"/>
      <c r="D10" s="16"/>
      <c r="E10" s="16"/>
      <c r="F10" s="16"/>
      <c r="G10" s="16"/>
      <c r="H10" s="16"/>
      <c r="I10" s="16"/>
      <c r="J10" s="16"/>
      <c r="K10" s="16"/>
      <c r="L10" s="16"/>
      <c r="M10" s="16"/>
      <c r="N10" s="16"/>
      <c r="O10" s="16"/>
    </row>
    <row r="11" spans="1:15" s="32" customFormat="1" ht="24" customHeight="1">
      <c r="A11" s="36"/>
      <c r="B11" s="36"/>
      <c r="C11" s="79" t="s">
        <v>13</v>
      </c>
      <c r="D11" s="79"/>
      <c r="E11" s="79"/>
      <c r="F11" s="79"/>
      <c r="G11" s="79"/>
      <c r="H11" s="79"/>
      <c r="I11" s="79"/>
      <c r="J11" s="79"/>
      <c r="K11" s="38"/>
      <c r="L11" s="16"/>
      <c r="M11" s="16"/>
      <c r="N11" s="16"/>
      <c r="O11" s="16"/>
    </row>
    <row r="12" spans="1:15" s="32" customFormat="1" ht="24" customHeight="1">
      <c r="A12" s="36"/>
      <c r="B12" s="36"/>
      <c r="C12" s="16"/>
      <c r="D12" s="16"/>
      <c r="E12" s="16"/>
      <c r="F12" s="16"/>
      <c r="G12" s="16"/>
      <c r="H12" s="16"/>
      <c r="I12" s="16"/>
      <c r="J12" s="16"/>
      <c r="K12" s="16"/>
      <c r="L12" s="16"/>
      <c r="M12" s="16"/>
      <c r="N12" s="16"/>
      <c r="O12" s="16"/>
    </row>
    <row r="13" spans="1:15" s="32" customFormat="1" ht="24" customHeight="1">
      <c r="A13" s="35" t="s">
        <v>8</v>
      </c>
      <c r="B13" s="36"/>
      <c r="C13" s="16"/>
      <c r="D13" s="16"/>
      <c r="E13" s="16"/>
      <c r="F13" s="16"/>
      <c r="G13" s="16"/>
      <c r="H13" s="16"/>
      <c r="I13" s="16"/>
      <c r="J13" s="16"/>
      <c r="K13" s="16"/>
      <c r="L13" s="16"/>
      <c r="M13" s="16"/>
      <c r="N13" s="16"/>
      <c r="O13" s="16"/>
    </row>
    <row r="14" spans="1:15" s="32" customFormat="1" ht="24" customHeight="1">
      <c r="A14" s="36" t="s">
        <v>21</v>
      </c>
      <c r="B14" s="36"/>
      <c r="C14" s="76" t="s">
        <v>72</v>
      </c>
      <c r="D14" s="77"/>
      <c r="E14" s="77"/>
      <c r="F14" s="77"/>
      <c r="G14" s="77"/>
      <c r="H14" s="77"/>
      <c r="I14" s="78"/>
      <c r="J14" s="16"/>
      <c r="K14" s="16"/>
      <c r="L14" s="16"/>
      <c r="M14" s="16"/>
      <c r="N14" s="16"/>
      <c r="O14" s="16"/>
    </row>
    <row r="15" spans="1:15" s="32" customFormat="1" ht="24" customHeight="1">
      <c r="A15" s="36"/>
      <c r="B15" s="36"/>
      <c r="C15" s="16"/>
      <c r="D15" s="16"/>
      <c r="E15" s="16"/>
      <c r="F15" s="16"/>
      <c r="G15" s="16"/>
      <c r="H15" s="16"/>
      <c r="I15" s="16"/>
      <c r="J15" s="16"/>
      <c r="K15" s="16"/>
      <c r="L15" s="16"/>
      <c r="M15" s="16"/>
      <c r="N15" s="16"/>
      <c r="O15" s="16"/>
    </row>
    <row r="16" spans="1:15" s="32" customFormat="1" ht="24" customHeight="1">
      <c r="A16" s="35" t="s">
        <v>65</v>
      </c>
      <c r="B16" s="36"/>
      <c r="C16" s="16"/>
      <c r="D16" s="16"/>
      <c r="E16" s="16"/>
      <c r="F16" s="16"/>
      <c r="G16" s="16"/>
      <c r="H16" s="25" t="s">
        <v>66</v>
      </c>
      <c r="I16" s="25"/>
      <c r="J16" s="16"/>
      <c r="K16" s="16"/>
      <c r="L16" s="16"/>
      <c r="M16" s="16"/>
      <c r="N16" s="16"/>
      <c r="O16" s="16"/>
    </row>
    <row r="17" spans="1:15" s="32" customFormat="1" ht="24" customHeight="1">
      <c r="A17" s="36"/>
      <c r="B17" s="36"/>
      <c r="C17" s="80">
        <v>510000</v>
      </c>
      <c r="D17" s="81"/>
      <c r="E17" s="81"/>
      <c r="F17" s="81"/>
      <c r="G17" s="39" t="s">
        <v>64</v>
      </c>
      <c r="H17" s="63">
        <v>255000</v>
      </c>
      <c r="I17" s="64"/>
      <c r="J17" s="9" t="s">
        <v>64</v>
      </c>
      <c r="K17" s="16"/>
      <c r="L17" s="16"/>
      <c r="M17" s="16"/>
      <c r="N17" s="16"/>
      <c r="O17" s="16"/>
    </row>
    <row r="18" spans="1:15" s="32" customFormat="1" ht="24" customHeight="1">
      <c r="A18" s="36"/>
      <c r="B18" s="36"/>
      <c r="C18" s="16"/>
      <c r="D18" s="16"/>
      <c r="E18" s="16"/>
      <c r="F18" s="16"/>
      <c r="G18" s="16"/>
      <c r="H18" s="16"/>
      <c r="I18" s="16"/>
      <c r="J18" s="16"/>
      <c r="K18" s="16"/>
      <c r="L18" s="16"/>
      <c r="M18" s="16"/>
      <c r="N18" s="16"/>
      <c r="O18" s="16"/>
    </row>
    <row r="19" spans="1:15" s="32" customFormat="1" ht="24" customHeight="1">
      <c r="A19" s="35" t="s">
        <v>4</v>
      </c>
      <c r="B19" s="36"/>
      <c r="C19" s="16"/>
      <c r="D19" s="16"/>
      <c r="E19" s="16"/>
      <c r="F19" s="16"/>
      <c r="G19" s="16"/>
      <c r="H19" s="16"/>
      <c r="I19" s="16"/>
      <c r="J19" s="16"/>
      <c r="K19" s="16"/>
      <c r="L19" s="16"/>
      <c r="M19" s="16"/>
      <c r="N19" s="16"/>
      <c r="O19" s="16"/>
    </row>
    <row r="20" spans="1:15" s="32" customFormat="1" ht="24" customHeight="1">
      <c r="A20" s="9" t="s">
        <v>14</v>
      </c>
      <c r="B20" s="9"/>
      <c r="C20" s="16"/>
      <c r="D20" s="16"/>
      <c r="E20" s="16"/>
      <c r="F20" s="16"/>
      <c r="G20" s="16"/>
      <c r="H20" s="16"/>
      <c r="I20" s="16"/>
      <c r="J20" s="16"/>
      <c r="K20" s="16"/>
      <c r="L20" s="16"/>
      <c r="M20" s="16"/>
      <c r="N20" s="16"/>
      <c r="O20" s="16"/>
    </row>
    <row r="21" spans="1:15" s="2" customFormat="1" ht="24" customHeight="1">
      <c r="A21" s="5"/>
      <c r="B21" s="65"/>
      <c r="C21" s="66"/>
      <c r="D21" s="66"/>
      <c r="E21" s="66"/>
      <c r="F21" s="66"/>
      <c r="G21" s="66"/>
      <c r="H21" s="66"/>
      <c r="I21" s="67"/>
      <c r="J21" s="85" t="s">
        <v>5</v>
      </c>
      <c r="K21" s="85"/>
      <c r="L21" s="85"/>
      <c r="M21" s="83" t="s">
        <v>6</v>
      </c>
      <c r="N21" s="85" t="s">
        <v>10</v>
      </c>
      <c r="O21" s="5"/>
    </row>
    <row r="22" spans="1:15" s="2" customFormat="1" ht="37.5" customHeight="1">
      <c r="A22" s="5"/>
      <c r="B22" s="68"/>
      <c r="C22" s="69"/>
      <c r="D22" s="69"/>
      <c r="E22" s="69"/>
      <c r="F22" s="69"/>
      <c r="G22" s="69"/>
      <c r="H22" s="69"/>
      <c r="I22" s="70"/>
      <c r="J22" s="49" t="s">
        <v>62</v>
      </c>
      <c r="K22" s="49" t="s">
        <v>61</v>
      </c>
      <c r="L22" s="49" t="s">
        <v>60</v>
      </c>
      <c r="M22" s="84"/>
      <c r="N22" s="85"/>
      <c r="O22" s="5"/>
    </row>
    <row r="23" spans="1:15" s="32" customFormat="1" ht="24" customHeight="1">
      <c r="A23" s="16"/>
      <c r="B23" s="89" t="s">
        <v>9</v>
      </c>
      <c r="C23" s="86" t="s">
        <v>34</v>
      </c>
      <c r="D23" s="87"/>
      <c r="E23" s="87"/>
      <c r="F23" s="87"/>
      <c r="G23" s="87"/>
      <c r="H23" s="87"/>
      <c r="I23" s="88"/>
      <c r="J23" s="40"/>
      <c r="K23" s="40"/>
      <c r="L23" s="40"/>
      <c r="M23" s="40">
        <v>200000</v>
      </c>
      <c r="N23" s="41">
        <f aca="true" t="shared" si="0" ref="N23:N28">SUM(J23:M23)</f>
        <v>200000</v>
      </c>
      <c r="O23" s="16"/>
    </row>
    <row r="24" spans="1:15" s="32" customFormat="1" ht="24" customHeight="1">
      <c r="A24" s="16"/>
      <c r="B24" s="90"/>
      <c r="C24" s="86" t="s">
        <v>35</v>
      </c>
      <c r="D24" s="87"/>
      <c r="E24" s="87"/>
      <c r="F24" s="87"/>
      <c r="G24" s="87"/>
      <c r="H24" s="87"/>
      <c r="I24" s="88"/>
      <c r="J24" s="40"/>
      <c r="K24" s="40"/>
      <c r="L24" s="40">
        <v>42000</v>
      </c>
      <c r="M24" s="40"/>
      <c r="N24" s="41">
        <f t="shared" si="0"/>
        <v>42000</v>
      </c>
      <c r="O24" s="16"/>
    </row>
    <row r="25" spans="1:15" s="32" customFormat="1" ht="24" customHeight="1">
      <c r="A25" s="16"/>
      <c r="B25" s="90"/>
      <c r="C25" s="86" t="s">
        <v>36</v>
      </c>
      <c r="D25" s="87"/>
      <c r="E25" s="87"/>
      <c r="F25" s="87"/>
      <c r="G25" s="87"/>
      <c r="H25" s="87"/>
      <c r="I25" s="88"/>
      <c r="J25" s="40"/>
      <c r="K25" s="40"/>
      <c r="L25" s="40">
        <v>84000</v>
      </c>
      <c r="M25" s="40">
        <v>10000</v>
      </c>
      <c r="N25" s="41">
        <f t="shared" si="0"/>
        <v>94000</v>
      </c>
      <c r="O25" s="16"/>
    </row>
    <row r="26" spans="1:15" s="32" customFormat="1" ht="24" customHeight="1">
      <c r="A26" s="16"/>
      <c r="B26" s="90"/>
      <c r="C26" s="86" t="s">
        <v>37</v>
      </c>
      <c r="D26" s="87"/>
      <c r="E26" s="87"/>
      <c r="F26" s="87"/>
      <c r="G26" s="87"/>
      <c r="H26" s="87"/>
      <c r="I26" s="88"/>
      <c r="J26" s="40"/>
      <c r="K26" s="40">
        <v>630000</v>
      </c>
      <c r="L26" s="40">
        <v>315000</v>
      </c>
      <c r="M26" s="40"/>
      <c r="N26" s="41">
        <f t="shared" si="0"/>
        <v>945000</v>
      </c>
      <c r="O26" s="16"/>
    </row>
    <row r="27" spans="1:15" s="32" customFormat="1" ht="24" customHeight="1">
      <c r="A27" s="16"/>
      <c r="B27" s="90"/>
      <c r="C27" s="86" t="s">
        <v>38</v>
      </c>
      <c r="D27" s="87"/>
      <c r="E27" s="87"/>
      <c r="F27" s="87"/>
      <c r="G27" s="87"/>
      <c r="H27" s="87"/>
      <c r="I27" s="88"/>
      <c r="J27" s="40"/>
      <c r="K27" s="40"/>
      <c r="L27" s="40">
        <v>399000</v>
      </c>
      <c r="M27" s="40"/>
      <c r="N27" s="41">
        <f t="shared" si="0"/>
        <v>399000</v>
      </c>
      <c r="O27" s="16"/>
    </row>
    <row r="28" spans="1:15" s="32" customFormat="1" ht="24" customHeight="1">
      <c r="A28" s="16"/>
      <c r="B28" s="91"/>
      <c r="C28" s="72" t="s">
        <v>29</v>
      </c>
      <c r="D28" s="73"/>
      <c r="E28" s="73"/>
      <c r="F28" s="73"/>
      <c r="G28" s="73"/>
      <c r="H28" s="73"/>
      <c r="I28" s="74"/>
      <c r="J28" s="42">
        <f>SUM(J23:J27)</f>
        <v>0</v>
      </c>
      <c r="K28" s="42">
        <f>SUM(K23:K27)</f>
        <v>630000</v>
      </c>
      <c r="L28" s="42">
        <f>SUM(L23:L27)</f>
        <v>840000</v>
      </c>
      <c r="M28" s="42">
        <f>SUM(M23:M27)</f>
        <v>210000</v>
      </c>
      <c r="N28" s="42">
        <f t="shared" si="0"/>
        <v>1680000</v>
      </c>
      <c r="O28" s="16"/>
    </row>
    <row r="29" spans="1:15" s="32" customFormat="1" ht="24" customHeight="1">
      <c r="A29" s="16"/>
      <c r="B29" s="16"/>
      <c r="C29" s="16"/>
      <c r="D29" s="16"/>
      <c r="E29" s="16"/>
      <c r="F29" s="16"/>
      <c r="G29" s="16"/>
      <c r="H29" s="16"/>
      <c r="I29" s="16"/>
      <c r="J29" s="16"/>
      <c r="K29" s="16"/>
      <c r="L29" s="16"/>
      <c r="M29" s="16"/>
      <c r="N29" s="16"/>
      <c r="O29" s="16"/>
    </row>
    <row r="30" spans="1:15" s="20" customFormat="1" ht="24" customHeight="1">
      <c r="A30" s="9" t="s">
        <v>7</v>
      </c>
      <c r="B30" s="9"/>
      <c r="C30" s="9"/>
      <c r="D30" s="9"/>
      <c r="E30" s="9"/>
      <c r="F30" s="9"/>
      <c r="G30" s="9"/>
      <c r="H30" s="9"/>
      <c r="I30" s="9"/>
      <c r="J30" s="9"/>
      <c r="K30" s="9"/>
      <c r="L30" s="9"/>
      <c r="M30" s="9"/>
      <c r="N30" s="9"/>
      <c r="O30" s="9"/>
    </row>
    <row r="31" spans="1:15" s="20" customFormat="1" ht="24" customHeight="1">
      <c r="A31" s="9"/>
      <c r="B31" s="71">
        <v>1523000000</v>
      </c>
      <c r="C31" s="71"/>
      <c r="D31" s="71"/>
      <c r="E31" s="71"/>
      <c r="F31" s="71"/>
      <c r="G31" s="71"/>
      <c r="H31" s="71"/>
      <c r="I31" s="11" t="s">
        <v>49</v>
      </c>
      <c r="J31" s="21"/>
      <c r="K31" s="22"/>
      <c r="L31" s="9"/>
      <c r="M31" s="8"/>
      <c r="N31" s="9"/>
      <c r="O31" s="9"/>
    </row>
    <row r="32" spans="1:15" s="20" customFormat="1" ht="24" customHeight="1">
      <c r="A32" s="9"/>
      <c r="B32" s="71">
        <v>11125870000</v>
      </c>
      <c r="C32" s="71"/>
      <c r="D32" s="71"/>
      <c r="E32" s="71"/>
      <c r="F32" s="71"/>
      <c r="G32" s="71"/>
      <c r="H32" s="71"/>
      <c r="I32" s="11" t="s">
        <v>50</v>
      </c>
      <c r="J32" s="21"/>
      <c r="K32" s="12"/>
      <c r="L32" s="46">
        <f>B31/B32</f>
        <v>0.13688817144187376</v>
      </c>
      <c r="M32" s="8"/>
      <c r="N32" s="9"/>
      <c r="O32" s="9"/>
    </row>
    <row r="33" spans="1:15" s="20" customFormat="1" ht="24" customHeight="1">
      <c r="A33" s="9"/>
      <c r="B33" s="9"/>
      <c r="C33" s="23"/>
      <c r="D33" s="23"/>
      <c r="E33" s="23"/>
      <c r="F33" s="23"/>
      <c r="G33" s="23"/>
      <c r="H33" s="23"/>
      <c r="I33" s="23"/>
      <c r="J33" s="23"/>
      <c r="K33" s="24"/>
      <c r="L33" s="47"/>
      <c r="M33" s="24"/>
      <c r="N33" s="24"/>
      <c r="O33" s="9"/>
    </row>
    <row r="34" spans="1:15" s="20" customFormat="1" ht="24" customHeight="1">
      <c r="A34" s="9"/>
      <c r="B34" s="9"/>
      <c r="C34" s="23"/>
      <c r="D34" s="23"/>
      <c r="E34" s="23"/>
      <c r="F34" s="23"/>
      <c r="G34" s="23"/>
      <c r="H34" s="23"/>
      <c r="I34" s="23"/>
      <c r="J34" s="23"/>
      <c r="K34" s="24"/>
      <c r="L34" s="48">
        <f>MIN(L32:L33)</f>
        <v>0.13688817144187376</v>
      </c>
      <c r="M34" s="82" t="s">
        <v>51</v>
      </c>
      <c r="N34" s="82"/>
      <c r="O34" s="82"/>
    </row>
    <row r="35" spans="1:15" s="20" customFormat="1" ht="24" customHeight="1">
      <c r="A35" s="9" t="s">
        <v>22</v>
      </c>
      <c r="B35" s="9"/>
      <c r="C35" s="9"/>
      <c r="D35" s="9"/>
      <c r="E35" s="9"/>
      <c r="F35" s="9"/>
      <c r="G35" s="9"/>
      <c r="H35" s="9"/>
      <c r="I35" s="9"/>
      <c r="J35" s="9"/>
      <c r="K35" s="9"/>
      <c r="L35" s="9"/>
      <c r="M35" s="82"/>
      <c r="N35" s="82"/>
      <c r="O35" s="82"/>
    </row>
    <row r="36" spans="1:15" s="20" customFormat="1" ht="24" customHeight="1">
      <c r="A36" s="9"/>
      <c r="B36" s="25" t="s">
        <v>11</v>
      </c>
      <c r="C36" s="9"/>
      <c r="D36" s="25"/>
      <c r="E36" s="25"/>
      <c r="F36" s="25"/>
      <c r="G36" s="25"/>
      <c r="H36" s="25"/>
      <c r="I36" s="25"/>
      <c r="J36" s="9"/>
      <c r="K36" s="9"/>
      <c r="L36" s="9"/>
      <c r="M36" s="9"/>
      <c r="N36" s="9"/>
      <c r="O36" s="9"/>
    </row>
    <row r="37" spans="1:15" s="20" customFormat="1" ht="24" customHeight="1">
      <c r="A37" s="9"/>
      <c r="B37" s="9" t="s">
        <v>23</v>
      </c>
      <c r="C37" s="9"/>
      <c r="D37" s="9"/>
      <c r="E37" s="9"/>
      <c r="F37" s="9"/>
      <c r="G37" s="9"/>
      <c r="H37" s="9"/>
      <c r="I37" s="43">
        <f>J28/N28</f>
        <v>0</v>
      </c>
      <c r="J37" s="9" t="s">
        <v>26</v>
      </c>
      <c r="K37" s="9"/>
      <c r="L37" s="9"/>
      <c r="M37" s="9"/>
      <c r="N37" s="9"/>
      <c r="O37" s="9"/>
    </row>
    <row r="38" spans="1:15" s="20" customFormat="1" ht="24" customHeight="1">
      <c r="A38" s="9"/>
      <c r="B38" s="9" t="s">
        <v>24</v>
      </c>
      <c r="C38" s="9"/>
      <c r="D38" s="9"/>
      <c r="E38" s="9"/>
      <c r="F38" s="9"/>
      <c r="G38" s="9"/>
      <c r="H38" s="9"/>
      <c r="I38" s="44">
        <f>L28/N28</f>
        <v>0.5</v>
      </c>
      <c r="J38" s="9" t="s">
        <v>53</v>
      </c>
      <c r="K38" s="9"/>
      <c r="L38" s="9"/>
      <c r="M38" s="9"/>
      <c r="N38" s="9"/>
      <c r="O38" s="9"/>
    </row>
    <row r="39" spans="1:15" s="20" customFormat="1" ht="24" customHeight="1">
      <c r="A39" s="9"/>
      <c r="B39" s="9"/>
      <c r="C39" s="9"/>
      <c r="D39" s="9"/>
      <c r="E39" s="9"/>
      <c r="F39" s="9"/>
      <c r="G39" s="9"/>
      <c r="H39" s="9"/>
      <c r="I39" s="9"/>
      <c r="J39" s="9"/>
      <c r="K39" s="9"/>
      <c r="L39" s="9"/>
      <c r="M39" s="9"/>
      <c r="N39" s="9"/>
      <c r="O39" s="9"/>
    </row>
    <row r="40" spans="1:15" s="20" customFormat="1" ht="24" customHeight="1">
      <c r="A40" s="9" t="s">
        <v>17</v>
      </c>
      <c r="B40" s="9"/>
      <c r="C40" s="9"/>
      <c r="D40" s="9"/>
      <c r="E40" s="9"/>
      <c r="F40" s="9"/>
      <c r="G40" s="9"/>
      <c r="H40" s="9"/>
      <c r="I40" s="9"/>
      <c r="J40" s="9"/>
      <c r="K40" s="9"/>
      <c r="L40" s="9"/>
      <c r="M40" s="9"/>
      <c r="N40" s="9"/>
      <c r="O40" s="9"/>
    </row>
    <row r="41" spans="1:15" s="20" customFormat="1" ht="24" customHeight="1">
      <c r="A41" s="9"/>
      <c r="B41" s="75" t="s">
        <v>57</v>
      </c>
      <c r="C41" s="75"/>
      <c r="D41" s="75"/>
      <c r="E41" s="75"/>
      <c r="F41" s="27">
        <v>10</v>
      </c>
      <c r="G41" s="51" t="s">
        <v>28</v>
      </c>
      <c r="H41" s="51">
        <v>110</v>
      </c>
      <c r="I41" s="29" t="s">
        <v>32</v>
      </c>
      <c r="J41" s="30">
        <f>ROUNDDOWN(ROUNDDOWN(C17*I37,0)*F41/H41,0)</f>
        <v>0</v>
      </c>
      <c r="K41" s="9" t="s">
        <v>54</v>
      </c>
      <c r="L41" s="9"/>
      <c r="M41" s="9"/>
      <c r="N41" s="9"/>
      <c r="O41" s="9"/>
    </row>
    <row r="42" spans="1:15" s="20" customFormat="1" ht="24" customHeight="1">
      <c r="A42" s="9"/>
      <c r="B42" s="62" t="s">
        <v>58</v>
      </c>
      <c r="C42" s="62"/>
      <c r="D42" s="62"/>
      <c r="E42" s="62"/>
      <c r="F42" s="27">
        <v>10</v>
      </c>
      <c r="G42" s="51" t="s">
        <v>28</v>
      </c>
      <c r="H42" s="51">
        <v>110</v>
      </c>
      <c r="I42" s="29" t="s">
        <v>56</v>
      </c>
      <c r="J42" s="45">
        <f>ROUNDDOWN(ROUNDDOWN(C17*I38,0)*F42/H42*L34,0)</f>
        <v>3173</v>
      </c>
      <c r="K42" s="9" t="s">
        <v>55</v>
      </c>
      <c r="L42" s="9"/>
      <c r="M42" s="9"/>
      <c r="N42" s="9"/>
      <c r="O42" s="9"/>
    </row>
    <row r="43" spans="1:15" s="20" customFormat="1" ht="24" customHeight="1">
      <c r="A43" s="9"/>
      <c r="B43" s="9" t="s">
        <v>59</v>
      </c>
      <c r="C43" s="9"/>
      <c r="D43" s="9"/>
      <c r="E43" s="9"/>
      <c r="F43" s="9"/>
      <c r="G43" s="9"/>
      <c r="H43" s="9"/>
      <c r="I43" s="9"/>
      <c r="J43" s="30">
        <f>J42+J41</f>
        <v>3173</v>
      </c>
      <c r="K43" s="9" t="s">
        <v>27</v>
      </c>
      <c r="L43" s="9"/>
      <c r="M43" s="9"/>
      <c r="N43" s="9"/>
      <c r="O43" s="9"/>
    </row>
    <row r="44" spans="1:15" s="20" customFormat="1" ht="12" customHeight="1">
      <c r="A44" s="9"/>
      <c r="B44" s="9"/>
      <c r="C44" s="9"/>
      <c r="D44" s="9"/>
      <c r="E44" s="9"/>
      <c r="F44" s="9"/>
      <c r="G44" s="9"/>
      <c r="H44" s="9"/>
      <c r="I44" s="9"/>
      <c r="J44" s="54"/>
      <c r="K44" s="9"/>
      <c r="L44" s="9"/>
      <c r="M44" s="9"/>
      <c r="N44" s="9"/>
      <c r="O44" s="9"/>
    </row>
    <row r="45" spans="1:15" s="20" customFormat="1" ht="24" customHeight="1">
      <c r="A45" s="9"/>
      <c r="B45" s="9" t="s">
        <v>67</v>
      </c>
      <c r="C45" s="9"/>
      <c r="D45" s="9"/>
      <c r="E45" s="9"/>
      <c r="F45" s="9"/>
      <c r="G45" s="9"/>
      <c r="H45" s="9"/>
      <c r="I45" s="9"/>
      <c r="J45" s="54"/>
      <c r="K45" s="9"/>
      <c r="L45" s="9"/>
      <c r="M45" s="9"/>
      <c r="N45" s="9"/>
      <c r="O45" s="9"/>
    </row>
    <row r="46" spans="1:15" s="20" customFormat="1" ht="24" customHeight="1">
      <c r="A46" s="9"/>
      <c r="B46" s="75" t="s">
        <v>57</v>
      </c>
      <c r="C46" s="75"/>
      <c r="D46" s="75"/>
      <c r="E46" s="75"/>
      <c r="F46" s="55">
        <f>+F41</f>
        <v>10</v>
      </c>
      <c r="G46" s="51" t="s">
        <v>28</v>
      </c>
      <c r="H46" s="51">
        <v>110</v>
      </c>
      <c r="I46" s="29" t="s">
        <v>32</v>
      </c>
      <c r="J46" s="30">
        <f>ROUNDDOWN(ROUNDDOWN(H17*I37,0)*F46/H46,0)</f>
        <v>0</v>
      </c>
      <c r="K46" s="9"/>
      <c r="L46" s="9"/>
      <c r="M46" s="9"/>
      <c r="N46" s="9"/>
      <c r="O46" s="9"/>
    </row>
    <row r="47" spans="1:15" s="20" customFormat="1" ht="24" customHeight="1">
      <c r="A47" s="9"/>
      <c r="B47" s="62" t="s">
        <v>58</v>
      </c>
      <c r="C47" s="62"/>
      <c r="D47" s="62"/>
      <c r="E47" s="62"/>
      <c r="F47" s="55">
        <f>+F42</f>
        <v>10</v>
      </c>
      <c r="G47" s="51" t="s">
        <v>28</v>
      </c>
      <c r="H47" s="51">
        <v>110</v>
      </c>
      <c r="I47" s="29" t="s">
        <v>56</v>
      </c>
      <c r="J47" s="45">
        <f>ROUNDDOWN(ROUNDDOWN(H17*I38,0)*F47/H47*L34,0)</f>
        <v>1586</v>
      </c>
      <c r="K47" s="9"/>
      <c r="L47" s="9"/>
      <c r="M47" s="9"/>
      <c r="N47" s="9"/>
      <c r="O47" s="9"/>
    </row>
    <row r="48" spans="1:15" s="20" customFormat="1" ht="24" customHeight="1">
      <c r="A48" s="9"/>
      <c r="B48" s="9" t="s">
        <v>71</v>
      </c>
      <c r="C48" s="9"/>
      <c r="D48" s="9"/>
      <c r="E48" s="9"/>
      <c r="F48" s="9"/>
      <c r="G48" s="9"/>
      <c r="H48" s="9"/>
      <c r="I48" s="9"/>
      <c r="J48" s="30">
        <f>J47+J46</f>
        <v>1586</v>
      </c>
      <c r="K48" s="9"/>
      <c r="L48" s="9"/>
      <c r="M48" s="9"/>
      <c r="N48" s="9"/>
      <c r="O48" s="9"/>
    </row>
    <row r="49" spans="1:15" s="20" customFormat="1" ht="24" customHeight="1">
      <c r="A49" s="9"/>
      <c r="B49" s="9"/>
      <c r="C49" s="9"/>
      <c r="D49" s="9"/>
      <c r="E49" s="9"/>
      <c r="F49" s="9"/>
      <c r="G49" s="9"/>
      <c r="H49" s="9"/>
      <c r="I49" s="9"/>
      <c r="J49" s="54"/>
      <c r="K49" s="9"/>
      <c r="L49" s="9"/>
      <c r="M49" s="9"/>
      <c r="N49" s="9"/>
      <c r="O49" s="9"/>
    </row>
    <row r="50" spans="1:15" s="20" customFormat="1" ht="24" customHeight="1">
      <c r="A50" s="9" t="s">
        <v>18</v>
      </c>
      <c r="B50" s="9"/>
      <c r="C50" s="9"/>
      <c r="D50" s="9"/>
      <c r="E50" s="9"/>
      <c r="F50" s="9"/>
      <c r="G50" s="9"/>
      <c r="H50" s="9"/>
      <c r="I50" s="9"/>
      <c r="J50" s="9"/>
      <c r="K50" s="9"/>
      <c r="L50" s="9"/>
      <c r="M50" s="9"/>
      <c r="N50" s="9"/>
      <c r="O50" s="9"/>
    </row>
    <row r="51" spans="1:15" s="20" customFormat="1" ht="24" customHeight="1">
      <c r="A51" s="9"/>
      <c r="B51" s="31" t="s">
        <v>20</v>
      </c>
      <c r="C51" s="9"/>
      <c r="D51" s="9"/>
      <c r="E51" s="9"/>
      <c r="F51" s="9"/>
      <c r="G51" s="9"/>
      <c r="H51" s="9"/>
      <c r="I51" s="9"/>
      <c r="J51" s="9"/>
      <c r="K51" s="9"/>
      <c r="L51" s="9"/>
      <c r="M51" s="9"/>
      <c r="N51" s="9"/>
      <c r="O51" s="9"/>
    </row>
    <row r="52" spans="1:15" s="32" customFormat="1" ht="24" customHeight="1">
      <c r="A52" s="9"/>
      <c r="B52" s="31" t="s">
        <v>19</v>
      </c>
      <c r="C52" s="9"/>
      <c r="D52" s="9"/>
      <c r="E52" s="9"/>
      <c r="F52" s="9"/>
      <c r="G52" s="9"/>
      <c r="H52" s="9"/>
      <c r="I52" s="9"/>
      <c r="J52" s="16"/>
      <c r="K52" s="16"/>
      <c r="L52" s="16"/>
      <c r="M52" s="16"/>
      <c r="N52" s="16"/>
      <c r="O52" s="16"/>
    </row>
    <row r="53" spans="1:15" s="32" customFormat="1" ht="24" customHeight="1">
      <c r="A53" s="9"/>
      <c r="B53" s="31"/>
      <c r="C53" s="9"/>
      <c r="D53" s="9"/>
      <c r="E53" s="9"/>
      <c r="F53" s="9"/>
      <c r="G53" s="9"/>
      <c r="H53" s="9"/>
      <c r="I53" s="9"/>
      <c r="J53" s="16"/>
      <c r="K53" s="16"/>
      <c r="L53" s="16"/>
      <c r="M53" s="16"/>
      <c r="N53" s="16"/>
      <c r="O53" s="16"/>
    </row>
    <row r="54" spans="1:14" ht="24" customHeight="1">
      <c r="A54" s="6"/>
      <c r="B54" s="6"/>
      <c r="C54" s="4"/>
      <c r="D54" s="4"/>
      <c r="E54" s="4"/>
      <c r="F54" s="4"/>
      <c r="G54" s="4"/>
      <c r="H54" s="4"/>
      <c r="I54" s="4"/>
      <c r="J54" s="4"/>
      <c r="K54" s="4"/>
      <c r="L54" s="4"/>
      <c r="M54" s="4"/>
      <c r="N54" s="4"/>
    </row>
    <row r="55" spans="1:14" ht="24" customHeight="1">
      <c r="A55" s="6"/>
      <c r="B55" s="6"/>
      <c r="C55" s="4"/>
      <c r="D55" s="4"/>
      <c r="E55" s="4"/>
      <c r="F55" s="4"/>
      <c r="G55" s="4"/>
      <c r="H55" s="4"/>
      <c r="I55" s="4"/>
      <c r="J55" s="4"/>
      <c r="K55" s="4"/>
      <c r="L55" s="4"/>
      <c r="M55" s="4"/>
      <c r="N55" s="4"/>
    </row>
    <row r="56" spans="1:14" ht="24" customHeight="1">
      <c r="A56" s="6"/>
      <c r="B56" s="6"/>
      <c r="C56" s="4"/>
      <c r="D56" s="4"/>
      <c r="E56" s="4"/>
      <c r="F56" s="4"/>
      <c r="G56" s="4"/>
      <c r="H56" s="4"/>
      <c r="I56" s="4"/>
      <c r="J56" s="4"/>
      <c r="K56" s="4"/>
      <c r="L56" s="4"/>
      <c r="M56" s="4"/>
      <c r="N56" s="4"/>
    </row>
    <row r="57" spans="1:14" ht="24" customHeight="1">
      <c r="A57" s="6"/>
      <c r="B57" s="6"/>
      <c r="C57" s="4"/>
      <c r="D57" s="4"/>
      <c r="E57" s="4"/>
      <c r="F57" s="4"/>
      <c r="G57" s="4"/>
      <c r="H57" s="4"/>
      <c r="I57" s="4"/>
      <c r="J57" s="4"/>
      <c r="K57" s="4"/>
      <c r="L57" s="4"/>
      <c r="M57" s="4"/>
      <c r="N57" s="4"/>
    </row>
    <row r="58" spans="1:14" ht="24" customHeight="1">
      <c r="A58" s="6"/>
      <c r="B58" s="6"/>
      <c r="C58" s="4"/>
      <c r="D58" s="4"/>
      <c r="E58" s="4"/>
      <c r="F58" s="4"/>
      <c r="G58" s="4"/>
      <c r="H58" s="4"/>
      <c r="I58" s="4"/>
      <c r="J58" s="4"/>
      <c r="K58" s="4"/>
      <c r="L58" s="4"/>
      <c r="M58" s="4"/>
      <c r="N58" s="4"/>
    </row>
    <row r="59" spans="1:14" ht="24" customHeight="1">
      <c r="A59" s="6"/>
      <c r="B59" s="6"/>
      <c r="C59" s="4"/>
      <c r="D59" s="4"/>
      <c r="E59" s="4"/>
      <c r="F59" s="4"/>
      <c r="G59" s="4"/>
      <c r="H59" s="4"/>
      <c r="I59" s="4"/>
      <c r="J59" s="4"/>
      <c r="K59" s="4"/>
      <c r="L59" s="4"/>
      <c r="M59" s="4"/>
      <c r="N59" s="4"/>
    </row>
    <row r="60" spans="1:14" ht="24" customHeight="1">
      <c r="A60" s="6"/>
      <c r="B60" s="6"/>
      <c r="C60" s="4"/>
      <c r="D60" s="4"/>
      <c r="E60" s="4"/>
      <c r="F60" s="4"/>
      <c r="G60" s="4"/>
      <c r="H60" s="4"/>
      <c r="I60" s="4"/>
      <c r="J60" s="4"/>
      <c r="K60" s="4"/>
      <c r="L60" s="4"/>
      <c r="M60" s="4"/>
      <c r="N60" s="4"/>
    </row>
    <row r="61" spans="1:14" ht="24" customHeight="1">
      <c r="A61" s="6"/>
      <c r="B61" s="6"/>
      <c r="C61" s="4"/>
      <c r="D61" s="4"/>
      <c r="E61" s="4"/>
      <c r="F61" s="4"/>
      <c r="G61" s="4"/>
      <c r="H61" s="4"/>
      <c r="I61" s="4"/>
      <c r="J61" s="4"/>
      <c r="K61" s="4"/>
      <c r="L61" s="4"/>
      <c r="M61" s="4"/>
      <c r="N61" s="4"/>
    </row>
    <row r="62" spans="1:14" ht="24" customHeight="1">
      <c r="A62" s="6"/>
      <c r="B62" s="6"/>
      <c r="C62" s="4"/>
      <c r="D62" s="4"/>
      <c r="E62" s="4"/>
      <c r="F62" s="4"/>
      <c r="G62" s="4"/>
      <c r="H62" s="4"/>
      <c r="I62" s="4"/>
      <c r="J62" s="4"/>
      <c r="K62" s="4"/>
      <c r="L62" s="4"/>
      <c r="M62" s="4"/>
      <c r="N62" s="4"/>
    </row>
    <row r="63" spans="1:14" ht="24" customHeight="1">
      <c r="A63" s="6"/>
      <c r="B63" s="6"/>
      <c r="C63" s="4"/>
      <c r="D63" s="4"/>
      <c r="E63" s="4"/>
      <c r="F63" s="4"/>
      <c r="G63" s="4"/>
      <c r="H63" s="4"/>
      <c r="I63" s="4"/>
      <c r="J63" s="4"/>
      <c r="K63" s="4"/>
      <c r="L63" s="4"/>
      <c r="M63" s="4"/>
      <c r="N63" s="4"/>
    </row>
    <row r="64" spans="1:14" ht="24" customHeight="1">
      <c r="A64" s="6"/>
      <c r="B64" s="6"/>
      <c r="C64" s="4"/>
      <c r="D64" s="4"/>
      <c r="E64" s="4"/>
      <c r="F64" s="4"/>
      <c r="G64" s="4"/>
      <c r="H64" s="4"/>
      <c r="I64" s="4"/>
      <c r="J64" s="4"/>
      <c r="K64" s="4"/>
      <c r="L64" s="4"/>
      <c r="M64" s="4"/>
      <c r="N64" s="4"/>
    </row>
    <row r="65" spans="1:14" ht="24" customHeight="1">
      <c r="A65" s="6"/>
      <c r="B65" s="6"/>
      <c r="C65" s="4"/>
      <c r="D65" s="4"/>
      <c r="E65" s="4"/>
      <c r="F65" s="4"/>
      <c r="G65" s="4"/>
      <c r="H65" s="4"/>
      <c r="I65" s="4"/>
      <c r="J65" s="4"/>
      <c r="K65" s="4"/>
      <c r="L65" s="4"/>
      <c r="M65" s="4"/>
      <c r="N65" s="4"/>
    </row>
    <row r="66" spans="1:14" ht="24" customHeight="1">
      <c r="A66" s="6"/>
      <c r="B66" s="6"/>
      <c r="C66" s="4"/>
      <c r="D66" s="4"/>
      <c r="E66" s="4"/>
      <c r="F66" s="4"/>
      <c r="G66" s="4"/>
      <c r="H66" s="4"/>
      <c r="I66" s="4"/>
      <c r="J66" s="4"/>
      <c r="K66" s="4"/>
      <c r="L66" s="4"/>
      <c r="M66" s="4"/>
      <c r="N66" s="4"/>
    </row>
  </sheetData>
  <sheetProtection/>
  <mergeCells count="24">
    <mergeCell ref="C5:I5"/>
    <mergeCell ref="C8:I8"/>
    <mergeCell ref="C11:J11"/>
    <mergeCell ref="C14:I14"/>
    <mergeCell ref="C17:F17"/>
    <mergeCell ref="H17:I17"/>
    <mergeCell ref="B21:I22"/>
    <mergeCell ref="J21:L21"/>
    <mergeCell ref="M21:M22"/>
    <mergeCell ref="N21:N22"/>
    <mergeCell ref="B23:B28"/>
    <mergeCell ref="C23:I23"/>
    <mergeCell ref="C24:I24"/>
    <mergeCell ref="C25:I25"/>
    <mergeCell ref="C26:I26"/>
    <mergeCell ref="C27:I27"/>
    <mergeCell ref="B46:E46"/>
    <mergeCell ref="B47:E47"/>
    <mergeCell ref="C28:I28"/>
    <mergeCell ref="B31:H31"/>
    <mergeCell ref="B32:H32"/>
    <mergeCell ref="M34:O35"/>
    <mergeCell ref="B41:E41"/>
    <mergeCell ref="B42:E42"/>
  </mergeCells>
  <printOptions/>
  <pageMargins left="0.7086614173228347" right="0.7086614173228347" top="0.7480314960629921" bottom="0.7480314960629921" header="0.31496062992125984" footer="0.31496062992125984"/>
  <pageSetup blackAndWhite="1" cellComments="asDisplayed" fitToHeight="0" fitToWidth="1" horizontalDpi="600" verticalDpi="600" orientation="portrait" paperSize="9" scale="59" r:id="rId3"/>
  <legacyDrawing r:id="rId2"/>
</worksheet>
</file>

<file path=xl/worksheets/sheet6.xml><?xml version="1.0" encoding="utf-8"?>
<worksheet xmlns="http://schemas.openxmlformats.org/spreadsheetml/2006/main" xmlns:r="http://schemas.openxmlformats.org/officeDocument/2006/relationships">
  <sheetPr>
    <tabColor rgb="FFFFFFCC"/>
    <pageSetUpPr fitToPage="1"/>
  </sheetPr>
  <dimension ref="A1:O61"/>
  <sheetViews>
    <sheetView view="pageBreakPreview" zoomScale="85" zoomScaleSheetLayoutView="85" zoomScalePageLayoutView="0" workbookViewId="0" topLeftCell="A1">
      <selection activeCell="R22" sqref="R22"/>
    </sheetView>
  </sheetViews>
  <sheetFormatPr defaultColWidth="9.00390625" defaultRowHeight="24" customHeight="1"/>
  <cols>
    <col min="1" max="1" width="3.125" style="3" customWidth="1"/>
    <col min="2" max="2" width="3.25390625" style="3" customWidth="1"/>
    <col min="3" max="4" width="8.125" style="1" customWidth="1"/>
    <col min="5" max="5" width="5.75390625" style="1" customWidth="1"/>
    <col min="6" max="6" width="3.625" style="1" bestFit="1" customWidth="1"/>
    <col min="7" max="7" width="3.75390625" style="1" bestFit="1" customWidth="1"/>
    <col min="8" max="8" width="4.875" style="1" bestFit="1" customWidth="1"/>
    <col min="9" max="9" width="13.75390625" style="1" customWidth="1"/>
    <col min="10" max="14" width="18.625" style="1" customWidth="1"/>
    <col min="15" max="16384" width="9.00390625" style="1" customWidth="1"/>
  </cols>
  <sheetData>
    <row r="1" spans="14:15" s="33" customFormat="1" ht="24" customHeight="1">
      <c r="N1" s="52" t="s">
        <v>63</v>
      </c>
      <c r="O1" s="19"/>
    </row>
    <row r="2" spans="14:15" s="33" customFormat="1" ht="24" customHeight="1">
      <c r="N2" s="19" t="s">
        <v>45</v>
      </c>
      <c r="O2" s="19"/>
    </row>
    <row r="3" spans="1:15" s="34" customFormat="1" ht="44.25" customHeight="1">
      <c r="A3" s="92" t="s">
        <v>16</v>
      </c>
      <c r="B3" s="92"/>
      <c r="C3" s="92"/>
      <c r="D3" s="92"/>
      <c r="E3" s="92"/>
      <c r="F3" s="92"/>
      <c r="G3" s="92"/>
      <c r="H3" s="92"/>
      <c r="I3" s="92"/>
      <c r="J3" s="92"/>
      <c r="K3" s="92"/>
      <c r="L3" s="92"/>
      <c r="M3" s="92"/>
      <c r="N3" s="92"/>
      <c r="O3" s="33"/>
    </row>
    <row r="4" spans="1:15" s="32" customFormat="1" ht="24" customHeight="1">
      <c r="A4" s="35" t="s">
        <v>0</v>
      </c>
      <c r="B4" s="36"/>
      <c r="C4" s="16"/>
      <c r="D4" s="16"/>
      <c r="E4" s="16"/>
      <c r="F4" s="16"/>
      <c r="G4" s="16"/>
      <c r="H4" s="16"/>
      <c r="I4" s="16"/>
      <c r="J4" s="16"/>
      <c r="K4" s="16"/>
      <c r="L4" s="16"/>
      <c r="M4" s="16"/>
      <c r="N4" s="16"/>
      <c r="O4" s="16"/>
    </row>
    <row r="5" spans="1:15" s="32" customFormat="1" ht="24" customHeight="1">
      <c r="A5" s="36"/>
      <c r="B5" s="36"/>
      <c r="C5" s="76" t="s">
        <v>69</v>
      </c>
      <c r="D5" s="77"/>
      <c r="E5" s="77"/>
      <c r="F5" s="77"/>
      <c r="G5" s="77"/>
      <c r="H5" s="77"/>
      <c r="I5" s="78"/>
      <c r="J5" s="16"/>
      <c r="K5" s="16"/>
      <c r="L5" s="16"/>
      <c r="M5" s="16"/>
      <c r="N5" s="16"/>
      <c r="O5" s="16"/>
    </row>
    <row r="6" spans="1:15" s="32" customFormat="1" ht="24" customHeight="1">
      <c r="A6" s="36"/>
      <c r="B6" s="36"/>
      <c r="C6" s="16"/>
      <c r="D6" s="16"/>
      <c r="E6" s="16"/>
      <c r="F6" s="16"/>
      <c r="G6" s="16"/>
      <c r="H6" s="16"/>
      <c r="I6" s="16"/>
      <c r="J6" s="16"/>
      <c r="K6" s="16"/>
      <c r="L6" s="16"/>
      <c r="M6" s="16"/>
      <c r="N6" s="16"/>
      <c r="O6" s="16"/>
    </row>
    <row r="7" spans="1:15" s="32" customFormat="1" ht="24" customHeight="1">
      <c r="A7" s="35" t="s">
        <v>1</v>
      </c>
      <c r="B7" s="36"/>
      <c r="C7" s="16"/>
      <c r="D7" s="16"/>
      <c r="E7" s="16"/>
      <c r="F7" s="16"/>
      <c r="G7" s="16"/>
      <c r="H7" s="16"/>
      <c r="I7" s="16"/>
      <c r="J7" s="16"/>
      <c r="K7" s="16"/>
      <c r="L7" s="16"/>
      <c r="M7" s="16"/>
      <c r="N7" s="16"/>
      <c r="O7" s="16"/>
    </row>
    <row r="8" spans="1:15" s="32" customFormat="1" ht="24" customHeight="1">
      <c r="A8" s="36"/>
      <c r="B8" s="36"/>
      <c r="C8" s="76" t="s">
        <v>70</v>
      </c>
      <c r="D8" s="77"/>
      <c r="E8" s="77"/>
      <c r="F8" s="77"/>
      <c r="G8" s="77"/>
      <c r="H8" s="77"/>
      <c r="I8" s="78"/>
      <c r="J8" s="37"/>
      <c r="K8" s="16"/>
      <c r="L8" s="16"/>
      <c r="M8" s="16"/>
      <c r="N8" s="16"/>
      <c r="O8" s="16"/>
    </row>
    <row r="9" spans="1:15" s="32" customFormat="1" ht="24" customHeight="1">
      <c r="A9" s="36"/>
      <c r="B9" s="36"/>
      <c r="C9" s="16"/>
      <c r="D9" s="16"/>
      <c r="E9" s="16"/>
      <c r="F9" s="16"/>
      <c r="G9" s="16"/>
      <c r="H9" s="16"/>
      <c r="I9" s="16"/>
      <c r="J9" s="16"/>
      <c r="K9" s="16"/>
      <c r="L9" s="16"/>
      <c r="M9" s="16"/>
      <c r="N9" s="16"/>
      <c r="O9" s="16"/>
    </row>
    <row r="10" spans="1:15" s="32" customFormat="1" ht="24" customHeight="1">
      <c r="A10" s="35" t="s">
        <v>2</v>
      </c>
      <c r="B10" s="36"/>
      <c r="C10" s="16"/>
      <c r="D10" s="16"/>
      <c r="E10" s="16"/>
      <c r="F10" s="16"/>
      <c r="G10" s="16"/>
      <c r="H10" s="16"/>
      <c r="I10" s="16"/>
      <c r="J10" s="16"/>
      <c r="K10" s="16"/>
      <c r="L10" s="16"/>
      <c r="M10" s="16"/>
      <c r="N10" s="16"/>
      <c r="O10" s="16"/>
    </row>
    <row r="11" spans="1:15" s="32" customFormat="1" ht="24" customHeight="1">
      <c r="A11" s="36"/>
      <c r="B11" s="36"/>
      <c r="C11" s="79" t="s">
        <v>13</v>
      </c>
      <c r="D11" s="79"/>
      <c r="E11" s="79"/>
      <c r="F11" s="79"/>
      <c r="G11" s="79"/>
      <c r="H11" s="79"/>
      <c r="I11" s="79"/>
      <c r="J11" s="79"/>
      <c r="K11" s="38"/>
      <c r="L11" s="16"/>
      <c r="M11" s="16"/>
      <c r="N11" s="16"/>
      <c r="O11" s="16"/>
    </row>
    <row r="12" spans="1:15" s="32" customFormat="1" ht="24" customHeight="1">
      <c r="A12" s="36"/>
      <c r="B12" s="36"/>
      <c r="C12" s="16"/>
      <c r="D12" s="16"/>
      <c r="E12" s="16"/>
      <c r="F12" s="16"/>
      <c r="G12" s="16"/>
      <c r="H12" s="16"/>
      <c r="I12" s="16"/>
      <c r="J12" s="16"/>
      <c r="K12" s="16"/>
      <c r="L12" s="16"/>
      <c r="M12" s="16"/>
      <c r="N12" s="16"/>
      <c r="O12" s="16"/>
    </row>
    <row r="13" spans="1:15" s="32" customFormat="1" ht="24" customHeight="1">
      <c r="A13" s="35" t="s">
        <v>8</v>
      </c>
      <c r="B13" s="36"/>
      <c r="C13" s="16"/>
      <c r="D13" s="16"/>
      <c r="E13" s="16"/>
      <c r="F13" s="16"/>
      <c r="G13" s="16"/>
      <c r="H13" s="16"/>
      <c r="I13" s="16"/>
      <c r="J13" s="16"/>
      <c r="K13" s="16"/>
      <c r="L13" s="16"/>
      <c r="M13" s="16"/>
      <c r="N13" s="16"/>
      <c r="O13" s="16"/>
    </row>
    <row r="14" spans="1:15" s="32" customFormat="1" ht="24" customHeight="1">
      <c r="A14" s="36" t="s">
        <v>21</v>
      </c>
      <c r="B14" s="36"/>
      <c r="C14" s="76" t="s">
        <v>72</v>
      </c>
      <c r="D14" s="77"/>
      <c r="E14" s="77"/>
      <c r="F14" s="77"/>
      <c r="G14" s="77"/>
      <c r="H14" s="77"/>
      <c r="I14" s="78"/>
      <c r="J14" s="16"/>
      <c r="K14" s="16"/>
      <c r="L14" s="16"/>
      <c r="M14" s="16"/>
      <c r="N14" s="16"/>
      <c r="O14" s="16"/>
    </row>
    <row r="15" spans="1:15" s="32" customFormat="1" ht="24" customHeight="1">
      <c r="A15" s="36"/>
      <c r="B15" s="36"/>
      <c r="C15" s="16"/>
      <c r="D15" s="16"/>
      <c r="E15" s="16"/>
      <c r="F15" s="16"/>
      <c r="G15" s="16"/>
      <c r="H15" s="16"/>
      <c r="I15" s="16"/>
      <c r="J15" s="16"/>
      <c r="K15" s="16"/>
      <c r="L15" s="16"/>
      <c r="M15" s="16"/>
      <c r="N15" s="16"/>
      <c r="O15" s="16"/>
    </row>
    <row r="16" spans="1:15" s="32" customFormat="1" ht="24" customHeight="1">
      <c r="A16" s="35" t="s">
        <v>3</v>
      </c>
      <c r="B16" s="36"/>
      <c r="C16" s="16"/>
      <c r="D16" s="16"/>
      <c r="E16" s="16"/>
      <c r="F16" s="16"/>
      <c r="G16" s="16"/>
      <c r="H16" s="25" t="s">
        <v>66</v>
      </c>
      <c r="I16" s="25"/>
      <c r="J16" s="16"/>
      <c r="K16" s="16"/>
      <c r="L16" s="16"/>
      <c r="M16" s="16"/>
      <c r="N16" s="16"/>
      <c r="O16" s="16"/>
    </row>
    <row r="17" spans="1:15" s="32" customFormat="1" ht="24" customHeight="1">
      <c r="A17" s="36"/>
      <c r="B17" s="36"/>
      <c r="C17" s="80">
        <v>510000</v>
      </c>
      <c r="D17" s="81"/>
      <c r="E17" s="81"/>
      <c r="F17" s="81"/>
      <c r="G17" s="39" t="s">
        <v>31</v>
      </c>
      <c r="H17" s="63">
        <v>255000</v>
      </c>
      <c r="I17" s="64"/>
      <c r="J17" s="9" t="s">
        <v>64</v>
      </c>
      <c r="K17" s="16"/>
      <c r="L17" s="16"/>
      <c r="M17" s="16"/>
      <c r="N17" s="16"/>
      <c r="O17" s="16"/>
    </row>
    <row r="18" spans="1:15" s="32" customFormat="1" ht="24" customHeight="1">
      <c r="A18" s="36"/>
      <c r="B18" s="36"/>
      <c r="C18" s="16"/>
      <c r="D18" s="16"/>
      <c r="E18" s="16"/>
      <c r="F18" s="16"/>
      <c r="G18" s="16"/>
      <c r="H18" s="16"/>
      <c r="I18" s="16"/>
      <c r="J18" s="16"/>
      <c r="K18" s="16"/>
      <c r="L18" s="16"/>
      <c r="M18" s="16"/>
      <c r="N18" s="16"/>
      <c r="O18" s="16"/>
    </row>
    <row r="19" spans="1:15" s="32" customFormat="1" ht="24" customHeight="1">
      <c r="A19" s="35" t="s">
        <v>4</v>
      </c>
      <c r="B19" s="36"/>
      <c r="C19" s="16"/>
      <c r="D19" s="16"/>
      <c r="E19" s="16"/>
      <c r="F19" s="16"/>
      <c r="G19" s="16"/>
      <c r="H19" s="16"/>
      <c r="I19" s="16"/>
      <c r="J19" s="16"/>
      <c r="K19" s="16"/>
      <c r="L19" s="16"/>
      <c r="M19" s="16"/>
      <c r="N19" s="16"/>
      <c r="O19" s="16"/>
    </row>
    <row r="20" spans="1:15" s="32" customFormat="1" ht="24" customHeight="1">
      <c r="A20" s="9" t="s">
        <v>14</v>
      </c>
      <c r="B20" s="9"/>
      <c r="C20" s="16"/>
      <c r="D20" s="16"/>
      <c r="E20" s="16"/>
      <c r="F20" s="16"/>
      <c r="G20" s="16"/>
      <c r="H20" s="16"/>
      <c r="I20" s="16"/>
      <c r="J20" s="16"/>
      <c r="K20" s="16"/>
      <c r="L20" s="16"/>
      <c r="M20" s="16"/>
      <c r="N20" s="16"/>
      <c r="O20" s="16"/>
    </row>
    <row r="21" spans="1:15" s="2" customFormat="1" ht="24" customHeight="1">
      <c r="A21" s="5"/>
      <c r="B21" s="65"/>
      <c r="C21" s="66"/>
      <c r="D21" s="66"/>
      <c r="E21" s="66"/>
      <c r="F21" s="66"/>
      <c r="G21" s="66"/>
      <c r="H21" s="66"/>
      <c r="I21" s="67"/>
      <c r="J21" s="85" t="s">
        <v>5</v>
      </c>
      <c r="K21" s="85"/>
      <c r="L21" s="85"/>
      <c r="M21" s="83" t="s">
        <v>6</v>
      </c>
      <c r="N21" s="85" t="s">
        <v>10</v>
      </c>
      <c r="O21" s="5"/>
    </row>
    <row r="22" spans="1:15" s="2" customFormat="1" ht="37.5" customHeight="1">
      <c r="A22" s="5"/>
      <c r="B22" s="68"/>
      <c r="C22" s="69"/>
      <c r="D22" s="69"/>
      <c r="E22" s="69"/>
      <c r="F22" s="69"/>
      <c r="G22" s="69"/>
      <c r="H22" s="69"/>
      <c r="I22" s="70"/>
      <c r="J22" s="49" t="s">
        <v>62</v>
      </c>
      <c r="K22" s="49" t="s">
        <v>61</v>
      </c>
      <c r="L22" s="49" t="s">
        <v>60</v>
      </c>
      <c r="M22" s="84"/>
      <c r="N22" s="85"/>
      <c r="O22" s="5"/>
    </row>
    <row r="23" spans="1:15" s="32" customFormat="1" ht="24" customHeight="1">
      <c r="A23" s="16"/>
      <c r="B23" s="89" t="s">
        <v>9</v>
      </c>
      <c r="C23" s="86" t="s">
        <v>34</v>
      </c>
      <c r="D23" s="87"/>
      <c r="E23" s="87"/>
      <c r="F23" s="87"/>
      <c r="G23" s="87"/>
      <c r="H23" s="87"/>
      <c r="I23" s="88"/>
      <c r="J23" s="40"/>
      <c r="K23" s="40"/>
      <c r="L23" s="40"/>
      <c r="M23" s="40">
        <v>200000</v>
      </c>
      <c r="N23" s="41">
        <f aca="true" t="shared" si="0" ref="N23:N28">SUM(J23:M23)</f>
        <v>200000</v>
      </c>
      <c r="O23" s="16"/>
    </row>
    <row r="24" spans="1:15" s="32" customFormat="1" ht="24" customHeight="1">
      <c r="A24" s="16"/>
      <c r="B24" s="90"/>
      <c r="C24" s="86" t="s">
        <v>35</v>
      </c>
      <c r="D24" s="87"/>
      <c r="E24" s="87"/>
      <c r="F24" s="87"/>
      <c r="G24" s="87"/>
      <c r="H24" s="87"/>
      <c r="I24" s="88"/>
      <c r="J24" s="40"/>
      <c r="K24" s="40"/>
      <c r="L24" s="40">
        <v>42000</v>
      </c>
      <c r="M24" s="40"/>
      <c r="N24" s="41">
        <f t="shared" si="0"/>
        <v>42000</v>
      </c>
      <c r="O24" s="16"/>
    </row>
    <row r="25" spans="1:15" s="32" customFormat="1" ht="24" customHeight="1">
      <c r="A25" s="16"/>
      <c r="B25" s="90"/>
      <c r="C25" s="86" t="s">
        <v>36</v>
      </c>
      <c r="D25" s="87"/>
      <c r="E25" s="87"/>
      <c r="F25" s="87"/>
      <c r="G25" s="87"/>
      <c r="H25" s="87"/>
      <c r="I25" s="88"/>
      <c r="J25" s="40"/>
      <c r="K25" s="40"/>
      <c r="L25" s="40">
        <v>84000</v>
      </c>
      <c r="M25" s="40">
        <v>10000</v>
      </c>
      <c r="N25" s="41">
        <f t="shared" si="0"/>
        <v>94000</v>
      </c>
      <c r="O25" s="16"/>
    </row>
    <row r="26" spans="1:15" s="32" customFormat="1" ht="24" customHeight="1">
      <c r="A26" s="16"/>
      <c r="B26" s="90"/>
      <c r="C26" s="86" t="s">
        <v>37</v>
      </c>
      <c r="D26" s="87"/>
      <c r="E26" s="87"/>
      <c r="F26" s="87"/>
      <c r="G26" s="87"/>
      <c r="H26" s="87"/>
      <c r="I26" s="88"/>
      <c r="J26" s="40"/>
      <c r="K26" s="40">
        <v>630000</v>
      </c>
      <c r="L26" s="40">
        <v>315000</v>
      </c>
      <c r="M26" s="40"/>
      <c r="N26" s="41">
        <f t="shared" si="0"/>
        <v>945000</v>
      </c>
      <c r="O26" s="16"/>
    </row>
    <row r="27" spans="1:15" s="32" customFormat="1" ht="24" customHeight="1">
      <c r="A27" s="16"/>
      <c r="B27" s="90"/>
      <c r="C27" s="86" t="s">
        <v>38</v>
      </c>
      <c r="D27" s="87"/>
      <c r="E27" s="87"/>
      <c r="F27" s="87"/>
      <c r="G27" s="87"/>
      <c r="H27" s="87"/>
      <c r="I27" s="88"/>
      <c r="J27" s="40"/>
      <c r="K27" s="40"/>
      <c r="L27" s="40">
        <v>399000</v>
      </c>
      <c r="M27" s="40"/>
      <c r="N27" s="41">
        <f t="shared" si="0"/>
        <v>399000</v>
      </c>
      <c r="O27" s="16"/>
    </row>
    <row r="28" spans="1:15" s="32" customFormat="1" ht="24" customHeight="1">
      <c r="A28" s="16"/>
      <c r="B28" s="91"/>
      <c r="C28" s="72" t="s">
        <v>29</v>
      </c>
      <c r="D28" s="73"/>
      <c r="E28" s="73"/>
      <c r="F28" s="73"/>
      <c r="G28" s="73"/>
      <c r="H28" s="73"/>
      <c r="I28" s="74"/>
      <c r="J28" s="42">
        <f>SUM(J23:J27)</f>
        <v>0</v>
      </c>
      <c r="K28" s="42">
        <f>SUM(K23:K27)</f>
        <v>630000</v>
      </c>
      <c r="L28" s="42">
        <f>SUM(L23:L27)</f>
        <v>840000</v>
      </c>
      <c r="M28" s="42">
        <f>SUM(M23:M27)</f>
        <v>210000</v>
      </c>
      <c r="N28" s="42">
        <f t="shared" si="0"/>
        <v>1680000</v>
      </c>
      <c r="O28" s="16"/>
    </row>
    <row r="29" spans="1:15" s="32" customFormat="1" ht="24" customHeight="1">
      <c r="A29" s="16"/>
      <c r="B29" s="16"/>
      <c r="C29" s="16"/>
      <c r="D29" s="16"/>
      <c r="E29" s="16"/>
      <c r="F29" s="16"/>
      <c r="G29" s="16"/>
      <c r="H29" s="16"/>
      <c r="I29" s="16"/>
      <c r="J29" s="16"/>
      <c r="K29" s="16"/>
      <c r="L29" s="16"/>
      <c r="M29" s="16"/>
      <c r="N29" s="16"/>
      <c r="O29" s="16"/>
    </row>
    <row r="30" spans="1:15" s="20" customFormat="1" ht="24" customHeight="1">
      <c r="A30" s="9" t="s">
        <v>7</v>
      </c>
      <c r="B30" s="9"/>
      <c r="C30" s="9"/>
      <c r="D30" s="9"/>
      <c r="E30" s="9"/>
      <c r="F30" s="9"/>
      <c r="G30" s="9"/>
      <c r="H30" s="9"/>
      <c r="I30" s="9"/>
      <c r="J30" s="9"/>
      <c r="K30" s="9"/>
      <c r="L30" s="9"/>
      <c r="M30" s="9"/>
      <c r="N30" s="9"/>
      <c r="O30" s="9"/>
    </row>
    <row r="31" spans="1:15" s="20" customFormat="1" ht="24" customHeight="1">
      <c r="A31" s="9"/>
      <c r="B31" s="71">
        <v>1523000000</v>
      </c>
      <c r="C31" s="71"/>
      <c r="D31" s="71"/>
      <c r="E31" s="71"/>
      <c r="F31" s="71"/>
      <c r="G31" s="71"/>
      <c r="H31" s="71"/>
      <c r="I31" s="11" t="s">
        <v>49</v>
      </c>
      <c r="J31" s="21"/>
      <c r="K31" s="22"/>
      <c r="L31" s="9"/>
      <c r="M31" s="8"/>
      <c r="N31" s="9"/>
      <c r="O31" s="9"/>
    </row>
    <row r="32" spans="1:15" s="20" customFormat="1" ht="24" customHeight="1">
      <c r="A32" s="9"/>
      <c r="B32" s="71">
        <v>11125870000</v>
      </c>
      <c r="C32" s="71"/>
      <c r="D32" s="71"/>
      <c r="E32" s="71"/>
      <c r="F32" s="71"/>
      <c r="G32" s="71"/>
      <c r="H32" s="71"/>
      <c r="I32" s="11" t="s">
        <v>50</v>
      </c>
      <c r="J32" s="21"/>
      <c r="K32" s="12"/>
      <c r="L32" s="46">
        <f>B31/B32</f>
        <v>0.13688817144187376</v>
      </c>
      <c r="M32" s="8"/>
      <c r="N32" s="9"/>
      <c r="O32" s="9"/>
    </row>
    <row r="33" spans="1:15" s="20" customFormat="1" ht="24" customHeight="1">
      <c r="A33" s="9"/>
      <c r="B33" s="9"/>
      <c r="C33" s="23"/>
      <c r="D33" s="23"/>
      <c r="E33" s="23"/>
      <c r="F33" s="23"/>
      <c r="G33" s="23"/>
      <c r="H33" s="23"/>
      <c r="I33" s="23"/>
      <c r="J33" s="23"/>
      <c r="K33" s="24"/>
      <c r="L33" s="47"/>
      <c r="M33" s="24"/>
      <c r="N33" s="24"/>
      <c r="O33" s="9"/>
    </row>
    <row r="34" spans="1:15" s="20" customFormat="1" ht="24" customHeight="1">
      <c r="A34" s="9"/>
      <c r="B34" s="9"/>
      <c r="C34" s="23"/>
      <c r="D34" s="23"/>
      <c r="E34" s="23"/>
      <c r="F34" s="23"/>
      <c r="G34" s="23"/>
      <c r="H34" s="23"/>
      <c r="I34" s="23"/>
      <c r="J34" s="23"/>
      <c r="K34" s="24"/>
      <c r="L34" s="48">
        <f>MIN(L32:L33)</f>
        <v>0.13688817144187376</v>
      </c>
      <c r="M34" s="82" t="s">
        <v>51</v>
      </c>
      <c r="N34" s="82"/>
      <c r="O34" s="82"/>
    </row>
    <row r="35" spans="1:15" s="20" customFormat="1" ht="24" customHeight="1">
      <c r="A35" s="9" t="s">
        <v>22</v>
      </c>
      <c r="B35" s="9"/>
      <c r="C35" s="9"/>
      <c r="D35" s="9"/>
      <c r="E35" s="9"/>
      <c r="F35" s="9"/>
      <c r="G35" s="9"/>
      <c r="H35" s="9"/>
      <c r="I35" s="9"/>
      <c r="J35" s="9"/>
      <c r="K35" s="9"/>
      <c r="L35" s="9"/>
      <c r="M35" s="82"/>
      <c r="N35" s="82"/>
      <c r="O35" s="82"/>
    </row>
    <row r="36" spans="1:15" s="20" customFormat="1" ht="24" customHeight="1">
      <c r="A36" s="9"/>
      <c r="B36" s="25" t="s">
        <v>12</v>
      </c>
      <c r="C36" s="9"/>
      <c r="D36" s="25"/>
      <c r="E36" s="25"/>
      <c r="F36" s="25"/>
      <c r="G36" s="25"/>
      <c r="H36" s="25"/>
      <c r="I36" s="25"/>
      <c r="J36" s="9"/>
      <c r="K36" s="9"/>
      <c r="L36" s="9"/>
      <c r="M36" s="9"/>
      <c r="N36" s="9"/>
      <c r="O36" s="9"/>
    </row>
    <row r="37" spans="1:15" s="20" customFormat="1" ht="24" customHeight="1">
      <c r="A37" s="9"/>
      <c r="B37" s="9" t="s">
        <v>25</v>
      </c>
      <c r="C37" s="9"/>
      <c r="D37" s="9"/>
      <c r="E37" s="9"/>
      <c r="F37" s="9"/>
      <c r="G37" s="9"/>
      <c r="H37" s="9"/>
      <c r="I37" s="26">
        <f>(J28+K28+L28)/N28</f>
        <v>0.875</v>
      </c>
      <c r="J37" s="9" t="s">
        <v>26</v>
      </c>
      <c r="K37" s="9"/>
      <c r="M37" s="9"/>
      <c r="N37" s="9"/>
      <c r="O37" s="9"/>
    </row>
    <row r="38" spans="1:15" s="20" customFormat="1" ht="24" customHeight="1">
      <c r="A38" s="9"/>
      <c r="B38" s="9"/>
      <c r="C38" s="9"/>
      <c r="D38" s="9"/>
      <c r="E38" s="9"/>
      <c r="F38" s="9"/>
      <c r="G38" s="9"/>
      <c r="H38" s="9"/>
      <c r="I38" s="9"/>
      <c r="J38" s="9"/>
      <c r="K38" s="9"/>
      <c r="L38" s="9"/>
      <c r="M38" s="9"/>
      <c r="N38" s="9"/>
      <c r="O38" s="9"/>
    </row>
    <row r="39" spans="1:15" s="20" customFormat="1" ht="24" customHeight="1">
      <c r="A39" s="9" t="s">
        <v>33</v>
      </c>
      <c r="B39" s="9"/>
      <c r="C39" s="9"/>
      <c r="D39" s="9"/>
      <c r="E39" s="9"/>
      <c r="F39" s="9"/>
      <c r="G39" s="9"/>
      <c r="H39" s="9"/>
      <c r="I39" s="9"/>
      <c r="J39" s="9"/>
      <c r="K39" s="9"/>
      <c r="L39" s="9"/>
      <c r="M39" s="9"/>
      <c r="N39" s="9"/>
      <c r="O39" s="9"/>
    </row>
    <row r="40" spans="1:15" s="20" customFormat="1" ht="24" customHeight="1">
      <c r="A40" s="9"/>
      <c r="B40" s="62" t="s">
        <v>30</v>
      </c>
      <c r="C40" s="62"/>
      <c r="D40" s="62"/>
      <c r="E40" s="62"/>
      <c r="F40" s="27">
        <v>10</v>
      </c>
      <c r="G40" s="51" t="s">
        <v>28</v>
      </c>
      <c r="H40" s="51">
        <v>110</v>
      </c>
      <c r="I40" s="29" t="s">
        <v>56</v>
      </c>
      <c r="J40" s="30">
        <f>ROUNDDOWN(ROUNDDOWN(C17*I37,0)*F40/H40*L34,0)</f>
        <v>5553</v>
      </c>
      <c r="K40" s="9" t="s">
        <v>15</v>
      </c>
      <c r="L40" s="9"/>
      <c r="M40" s="9"/>
      <c r="N40" s="9"/>
      <c r="O40" s="9"/>
    </row>
    <row r="41" spans="1:15" s="20" customFormat="1" ht="16.5" customHeight="1">
      <c r="A41" s="9"/>
      <c r="B41" s="50"/>
      <c r="C41" s="50"/>
      <c r="D41" s="50"/>
      <c r="E41" s="50"/>
      <c r="F41" s="55"/>
      <c r="G41" s="51"/>
      <c r="H41" s="51"/>
      <c r="I41" s="29"/>
      <c r="J41" s="54"/>
      <c r="K41" s="9"/>
      <c r="L41" s="9"/>
      <c r="M41" s="9"/>
      <c r="N41" s="9"/>
      <c r="O41" s="9"/>
    </row>
    <row r="42" spans="1:15" s="20" customFormat="1" ht="24" customHeight="1">
      <c r="A42" s="9"/>
      <c r="B42" s="56" t="s">
        <v>68</v>
      </c>
      <c r="C42" s="50"/>
      <c r="D42" s="50"/>
      <c r="E42" s="50"/>
      <c r="F42" s="55"/>
      <c r="G42" s="51"/>
      <c r="H42" s="51"/>
      <c r="I42" s="29"/>
      <c r="J42" s="54"/>
      <c r="K42" s="9"/>
      <c r="L42" s="9"/>
      <c r="M42" s="9"/>
      <c r="N42" s="9"/>
      <c r="O42" s="9"/>
    </row>
    <row r="43" spans="1:15" s="20" customFormat="1" ht="24" customHeight="1">
      <c r="A43" s="9"/>
      <c r="B43" s="62" t="s">
        <v>30</v>
      </c>
      <c r="C43" s="62"/>
      <c r="D43" s="62"/>
      <c r="E43" s="62"/>
      <c r="F43" s="55">
        <f>+F40</f>
        <v>10</v>
      </c>
      <c r="G43" s="51" t="s">
        <v>28</v>
      </c>
      <c r="H43" s="51">
        <v>110</v>
      </c>
      <c r="I43" s="29" t="s">
        <v>56</v>
      </c>
      <c r="J43" s="30">
        <f>ROUNDDOWN(ROUNDDOWN(H17*I37,0)*F43/H43*L34,0)</f>
        <v>2776</v>
      </c>
      <c r="K43" s="9"/>
      <c r="L43" s="9"/>
      <c r="M43" s="9"/>
      <c r="N43" s="9"/>
      <c r="O43" s="9"/>
    </row>
    <row r="44" spans="1:15" s="20" customFormat="1" ht="24" customHeight="1">
      <c r="A44" s="9"/>
      <c r="B44" s="9"/>
      <c r="C44" s="9"/>
      <c r="D44" s="9"/>
      <c r="E44" s="9"/>
      <c r="F44" s="9"/>
      <c r="G44" s="9"/>
      <c r="H44" s="9"/>
      <c r="I44" s="9"/>
      <c r="J44" s="9"/>
      <c r="K44" s="9"/>
      <c r="L44" s="9"/>
      <c r="M44" s="9"/>
      <c r="N44" s="9"/>
      <c r="O44" s="9"/>
    </row>
    <row r="45" spans="1:15" s="20" customFormat="1" ht="24" customHeight="1">
      <c r="A45" s="9" t="s">
        <v>18</v>
      </c>
      <c r="B45" s="9"/>
      <c r="C45" s="9"/>
      <c r="D45" s="9"/>
      <c r="E45" s="9"/>
      <c r="F45" s="9"/>
      <c r="G45" s="9"/>
      <c r="H45" s="9"/>
      <c r="I45" s="9"/>
      <c r="J45" s="9"/>
      <c r="K45" s="9"/>
      <c r="L45" s="9"/>
      <c r="M45" s="9"/>
      <c r="N45" s="9"/>
      <c r="O45" s="9"/>
    </row>
    <row r="46" spans="1:15" s="20" customFormat="1" ht="24" customHeight="1">
      <c r="A46" s="9"/>
      <c r="B46" s="31" t="s">
        <v>20</v>
      </c>
      <c r="C46" s="9"/>
      <c r="D46" s="9"/>
      <c r="E46" s="9"/>
      <c r="F46" s="9"/>
      <c r="G46" s="9"/>
      <c r="H46" s="9"/>
      <c r="I46" s="9"/>
      <c r="J46" s="9"/>
      <c r="K46" s="9"/>
      <c r="L46" s="9"/>
      <c r="M46" s="9"/>
      <c r="N46" s="9"/>
      <c r="O46" s="9"/>
    </row>
    <row r="47" spans="1:15" s="32" customFormat="1" ht="24" customHeight="1">
      <c r="A47" s="9"/>
      <c r="B47" s="31" t="s">
        <v>19</v>
      </c>
      <c r="C47" s="9"/>
      <c r="D47" s="9"/>
      <c r="E47" s="9"/>
      <c r="F47" s="9"/>
      <c r="G47" s="9"/>
      <c r="H47" s="9"/>
      <c r="I47" s="9"/>
      <c r="J47" s="16"/>
      <c r="K47" s="16"/>
      <c r="L47" s="16"/>
      <c r="M47" s="16"/>
      <c r="N47" s="16"/>
      <c r="O47" s="16"/>
    </row>
    <row r="48" spans="1:15" s="32" customFormat="1" ht="24" customHeight="1">
      <c r="A48" s="9"/>
      <c r="B48" s="31"/>
      <c r="C48" s="9"/>
      <c r="D48" s="9"/>
      <c r="E48" s="9"/>
      <c r="F48" s="9"/>
      <c r="G48" s="9"/>
      <c r="H48" s="9"/>
      <c r="I48" s="9"/>
      <c r="J48" s="16"/>
      <c r="K48" s="16"/>
      <c r="L48" s="16"/>
      <c r="M48" s="16"/>
      <c r="N48" s="16"/>
      <c r="O48" s="16"/>
    </row>
    <row r="49" spans="1:14" ht="24" customHeight="1">
      <c r="A49" s="6"/>
      <c r="B49" s="6"/>
      <c r="C49" s="4"/>
      <c r="D49" s="4"/>
      <c r="E49" s="4"/>
      <c r="F49" s="4"/>
      <c r="G49" s="4"/>
      <c r="H49" s="4"/>
      <c r="I49" s="4"/>
      <c r="J49" s="4"/>
      <c r="K49" s="4"/>
      <c r="L49" s="4"/>
      <c r="M49" s="4"/>
      <c r="N49" s="4"/>
    </row>
    <row r="50" spans="1:14" ht="24" customHeight="1">
      <c r="A50" s="6"/>
      <c r="B50" s="6"/>
      <c r="C50" s="4"/>
      <c r="D50" s="4"/>
      <c r="E50" s="4"/>
      <c r="F50" s="4"/>
      <c r="G50" s="4"/>
      <c r="H50" s="4"/>
      <c r="I50" s="4"/>
      <c r="J50" s="4"/>
      <c r="K50" s="4"/>
      <c r="L50" s="4"/>
      <c r="M50" s="4"/>
      <c r="N50" s="4"/>
    </row>
    <row r="51" spans="1:14" ht="24" customHeight="1">
      <c r="A51" s="6"/>
      <c r="B51" s="6"/>
      <c r="C51" s="4"/>
      <c r="D51" s="4"/>
      <c r="E51" s="4"/>
      <c r="F51" s="4"/>
      <c r="G51" s="4"/>
      <c r="H51" s="4"/>
      <c r="I51" s="4"/>
      <c r="J51" s="4"/>
      <c r="K51" s="4"/>
      <c r="L51" s="4"/>
      <c r="M51" s="4"/>
      <c r="N51" s="4"/>
    </row>
    <row r="52" spans="1:14" ht="24" customHeight="1">
      <c r="A52" s="6"/>
      <c r="B52" s="6"/>
      <c r="C52" s="4"/>
      <c r="D52" s="4"/>
      <c r="E52" s="4"/>
      <c r="F52" s="4"/>
      <c r="G52" s="4"/>
      <c r="H52" s="4"/>
      <c r="I52" s="4"/>
      <c r="J52" s="4"/>
      <c r="K52" s="4"/>
      <c r="L52" s="4"/>
      <c r="M52" s="4"/>
      <c r="N52" s="4"/>
    </row>
    <row r="53" spans="1:14" ht="24" customHeight="1">
      <c r="A53" s="6"/>
      <c r="B53" s="6"/>
      <c r="C53" s="4"/>
      <c r="D53" s="4"/>
      <c r="E53" s="4"/>
      <c r="F53" s="4"/>
      <c r="G53" s="4"/>
      <c r="H53" s="4"/>
      <c r="I53" s="4"/>
      <c r="J53" s="4"/>
      <c r="K53" s="4"/>
      <c r="L53" s="4"/>
      <c r="M53" s="4"/>
      <c r="N53" s="4"/>
    </row>
    <row r="54" spans="1:14" ht="24" customHeight="1">
      <c r="A54" s="6"/>
      <c r="B54" s="6"/>
      <c r="C54" s="4"/>
      <c r="D54" s="4"/>
      <c r="E54" s="4"/>
      <c r="F54" s="4"/>
      <c r="G54" s="4"/>
      <c r="H54" s="4"/>
      <c r="I54" s="4"/>
      <c r="J54" s="4"/>
      <c r="K54" s="4"/>
      <c r="L54" s="4"/>
      <c r="M54" s="4"/>
      <c r="N54" s="4"/>
    </row>
    <row r="55" spans="1:14" ht="24" customHeight="1">
      <c r="A55" s="6"/>
      <c r="B55" s="6"/>
      <c r="C55" s="4"/>
      <c r="D55" s="4"/>
      <c r="E55" s="4"/>
      <c r="F55" s="4"/>
      <c r="G55" s="4"/>
      <c r="H55" s="4"/>
      <c r="I55" s="4"/>
      <c r="J55" s="4"/>
      <c r="K55" s="4"/>
      <c r="L55" s="4"/>
      <c r="M55" s="4"/>
      <c r="N55" s="4"/>
    </row>
    <row r="56" spans="1:14" ht="24" customHeight="1">
      <c r="A56" s="6"/>
      <c r="B56" s="6"/>
      <c r="C56" s="4"/>
      <c r="D56" s="4"/>
      <c r="E56" s="4"/>
      <c r="F56" s="4"/>
      <c r="G56" s="4"/>
      <c r="H56" s="4"/>
      <c r="I56" s="4"/>
      <c r="J56" s="4"/>
      <c r="K56" s="4"/>
      <c r="L56" s="4"/>
      <c r="M56" s="4"/>
      <c r="N56" s="4"/>
    </row>
    <row r="57" spans="1:14" ht="24" customHeight="1">
      <c r="A57" s="6"/>
      <c r="B57" s="6"/>
      <c r="C57" s="4"/>
      <c r="D57" s="4"/>
      <c r="E57" s="4"/>
      <c r="F57" s="4"/>
      <c r="G57" s="4"/>
      <c r="H57" s="4"/>
      <c r="I57" s="4"/>
      <c r="J57" s="4"/>
      <c r="K57" s="4"/>
      <c r="L57" s="4"/>
      <c r="M57" s="4"/>
      <c r="N57" s="4"/>
    </row>
    <row r="58" spans="1:14" ht="24" customHeight="1">
      <c r="A58" s="6"/>
      <c r="B58" s="6"/>
      <c r="C58" s="4"/>
      <c r="D58" s="4"/>
      <c r="E58" s="4"/>
      <c r="F58" s="4"/>
      <c r="G58" s="4"/>
      <c r="H58" s="4"/>
      <c r="I58" s="4"/>
      <c r="J58" s="4"/>
      <c r="K58" s="4"/>
      <c r="L58" s="4"/>
      <c r="M58" s="4"/>
      <c r="N58" s="4"/>
    </row>
    <row r="59" spans="1:14" ht="24" customHeight="1">
      <c r="A59" s="6"/>
      <c r="B59" s="6"/>
      <c r="C59" s="4"/>
      <c r="D59" s="4"/>
      <c r="E59" s="4"/>
      <c r="F59" s="4"/>
      <c r="G59" s="4"/>
      <c r="H59" s="4"/>
      <c r="I59" s="4"/>
      <c r="J59" s="4"/>
      <c r="K59" s="4"/>
      <c r="L59" s="4"/>
      <c r="M59" s="4"/>
      <c r="N59" s="4"/>
    </row>
    <row r="60" spans="1:14" ht="24" customHeight="1">
      <c r="A60" s="6"/>
      <c r="B60" s="6"/>
      <c r="C60" s="4"/>
      <c r="D60" s="4"/>
      <c r="E60" s="4"/>
      <c r="F60" s="4"/>
      <c r="G60" s="4"/>
      <c r="H60" s="4"/>
      <c r="I60" s="4"/>
      <c r="J60" s="4"/>
      <c r="K60" s="4"/>
      <c r="L60" s="4"/>
      <c r="M60" s="4"/>
      <c r="N60" s="4"/>
    </row>
    <row r="61" spans="1:14" ht="24" customHeight="1">
      <c r="A61" s="6"/>
      <c r="B61" s="6"/>
      <c r="C61" s="4"/>
      <c r="D61" s="4"/>
      <c r="E61" s="4"/>
      <c r="F61" s="4"/>
      <c r="G61" s="4"/>
      <c r="H61" s="4"/>
      <c r="I61" s="4"/>
      <c r="J61" s="4"/>
      <c r="K61" s="4"/>
      <c r="L61" s="4"/>
      <c r="M61" s="4"/>
      <c r="N61" s="4"/>
    </row>
  </sheetData>
  <sheetProtection/>
  <mergeCells count="23">
    <mergeCell ref="A3:N3"/>
    <mergeCell ref="C5:I5"/>
    <mergeCell ref="C8:I8"/>
    <mergeCell ref="C11:J11"/>
    <mergeCell ref="C14:I14"/>
    <mergeCell ref="C17:F17"/>
    <mergeCell ref="H17:I17"/>
    <mergeCell ref="B21:I22"/>
    <mergeCell ref="J21:L21"/>
    <mergeCell ref="M21:M22"/>
    <mergeCell ref="N21:N22"/>
    <mergeCell ref="B23:B28"/>
    <mergeCell ref="C23:I23"/>
    <mergeCell ref="C24:I24"/>
    <mergeCell ref="C25:I25"/>
    <mergeCell ref="C26:I26"/>
    <mergeCell ref="C27:I27"/>
    <mergeCell ref="C28:I28"/>
    <mergeCell ref="B31:H31"/>
    <mergeCell ref="B32:H32"/>
    <mergeCell ref="M34:O35"/>
    <mergeCell ref="B40:E40"/>
    <mergeCell ref="B43:E43"/>
  </mergeCells>
  <printOptions/>
  <pageMargins left="0.7874015748031497" right="0.7874015748031497" top="0.984251968503937" bottom="0.984251968503937" header="0.5118110236220472" footer="0.5118110236220472"/>
  <pageSetup blackAndWhite="1" fitToHeight="0" fitToWidth="1" horizontalDpi="600" verticalDpi="600" orientation="portrait" paperSize="9" scale="5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大瀧 翔(ootaki-shou)</dc:creator>
  <cp:keywords/>
  <dc:description/>
  <cp:lastModifiedBy>Administrator</cp:lastModifiedBy>
  <cp:lastPrinted>2021-12-09T02:19:06Z</cp:lastPrinted>
  <dcterms:created xsi:type="dcterms:W3CDTF">1997-01-08T22:48:59Z</dcterms:created>
  <dcterms:modified xsi:type="dcterms:W3CDTF">2021-12-16T01:57:50Z</dcterms:modified>
  <cp:category/>
  <cp:version/>
  <cp:contentType/>
  <cp:contentStatus/>
</cp:coreProperties>
</file>