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svka.vdi.pref.nagano.lg.jp\課共有\介護支援課\【介護支援室】\04施設係\☆老健\HP更新用\【04.06.13】老健名簿、無料定額老健名簿更新\"/>
    </mc:Choice>
  </mc:AlternateContent>
  <xr:revisionPtr revIDLastSave="0" documentId="13_ncr:1_{B1A68B2D-8DF0-4C5E-8A95-A60DF9CE7701}" xr6:coauthVersionLast="47" xr6:coauthVersionMax="47" xr10:uidLastSave="{00000000-0000-0000-0000-000000000000}"/>
  <bookViews>
    <workbookView xWindow="480" yWindow="870" windowWidth="18720" windowHeight="9930" xr2:uid="{00000000-000D-0000-FFFF-FFFF00000000}"/>
  </bookViews>
  <sheets>
    <sheet name="H30.4.１" sheetId="1" r:id="rId1"/>
  </sheets>
  <definedNames>
    <definedName name="_xlnm._FilterDatabase" localSheetId="0" hidden="1">'H30.4.１'!$A$3:$Q$32</definedName>
    <definedName name="_xlnm.Print_Area" localSheetId="0">'H30.4.１'!$A$1:$G$32</definedName>
    <definedName name="_xlnm.Print_Titles" localSheetId="0">'H30.4.１'!$3:$3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G34" i="1"/>
  <c r="I34" i="1"/>
</calcChain>
</file>

<file path=xl/sharedStrings.xml><?xml version="1.0" encoding="utf-8"?>
<sst xmlns="http://schemas.openxmlformats.org/spreadsheetml/2006/main" count="166" uniqueCount="156">
  <si>
    <t>メール</t>
    <phoneticPr fontId="9"/>
  </si>
  <si>
    <t>施設名称</t>
    <rPh sb="0" eb="2">
      <t>シセツ</t>
    </rPh>
    <rPh sb="2" eb="4">
      <t>メイショウ</t>
    </rPh>
    <phoneticPr fontId="5"/>
  </si>
  <si>
    <t>郵便番号</t>
  </si>
  <si>
    <t>施設所在地</t>
  </si>
  <si>
    <t>開設者</t>
  </si>
  <si>
    <t>電話番号</t>
  </si>
  <si>
    <t>■</t>
    <phoneticPr fontId="9"/>
  </si>
  <si>
    <t>しののめの里</t>
  </si>
  <si>
    <t>384-0801</t>
    <phoneticPr fontId="9"/>
  </si>
  <si>
    <t>小諸市東雲5-8-1</t>
    <rPh sb="0" eb="3">
      <t>コモロシ</t>
    </rPh>
    <rPh sb="3" eb="5">
      <t>シノノメ</t>
    </rPh>
    <phoneticPr fontId="9"/>
  </si>
  <si>
    <t>(福)浅間福祉会</t>
  </si>
  <si>
    <t>0267-25-7591
FAX  25-7595</t>
  </si>
  <si>
    <t>■</t>
    <phoneticPr fontId="9"/>
  </si>
  <si>
    <t>■</t>
    <phoneticPr fontId="9"/>
  </si>
  <si>
    <t>■</t>
    <phoneticPr fontId="9"/>
  </si>
  <si>
    <t>愛の郷</t>
    <rPh sb="0" eb="1">
      <t>アイ</t>
    </rPh>
    <rPh sb="2" eb="3">
      <t>サト</t>
    </rPh>
    <phoneticPr fontId="9"/>
  </si>
  <si>
    <t>385-0021</t>
    <phoneticPr fontId="9"/>
  </si>
  <si>
    <t>佐久市字長土呂860-2</t>
    <rPh sb="0" eb="3">
      <t>サクシ</t>
    </rPh>
    <rPh sb="3" eb="4">
      <t>アザ</t>
    </rPh>
    <rPh sb="4" eb="5">
      <t>ナガ</t>
    </rPh>
    <rPh sb="5" eb="7">
      <t>トロ</t>
    </rPh>
    <phoneticPr fontId="9"/>
  </si>
  <si>
    <t>(福)佐久平福祉会</t>
    <rPh sb="3" eb="6">
      <t>サクダイラ</t>
    </rPh>
    <rPh sb="6" eb="8">
      <t>フクシ</t>
    </rPh>
    <rPh sb="8" eb="9">
      <t>カイ</t>
    </rPh>
    <phoneticPr fontId="2"/>
  </si>
  <si>
    <t>(福)佐久平福祉会</t>
    <rPh sb="3" eb="6">
      <t>サクダイラ</t>
    </rPh>
    <rPh sb="6" eb="8">
      <t>フクシ</t>
    </rPh>
    <rPh sb="8" eb="9">
      <t>カイ</t>
    </rPh>
    <phoneticPr fontId="9"/>
  </si>
  <si>
    <t>0267-67-8870
FAX  67-8871</t>
    <phoneticPr fontId="5"/>
  </si>
  <si>
    <t>愛の郷サテライト</t>
    <rPh sb="0" eb="1">
      <t>アイ</t>
    </rPh>
    <rPh sb="2" eb="3">
      <t>サト</t>
    </rPh>
    <phoneticPr fontId="1"/>
  </si>
  <si>
    <t>■</t>
    <phoneticPr fontId="9"/>
  </si>
  <si>
    <t>■</t>
    <phoneticPr fontId="9"/>
  </si>
  <si>
    <t>■</t>
    <phoneticPr fontId="9"/>
  </si>
  <si>
    <t>かりんの里</t>
  </si>
  <si>
    <t>392-0027</t>
  </si>
  <si>
    <t>諏訪市湖岸通り5-11-5</t>
  </si>
  <si>
    <t>(福)諏訪福祉会</t>
  </si>
  <si>
    <t>0266-57-5755
FAX  57-5766</t>
  </si>
  <si>
    <t>掬水</t>
    <rPh sb="0" eb="1">
      <t>キク</t>
    </rPh>
    <rPh sb="1" eb="2">
      <t>スイ</t>
    </rPh>
    <phoneticPr fontId="9"/>
  </si>
  <si>
    <t>392-0016</t>
    <phoneticPr fontId="9"/>
  </si>
  <si>
    <t>諏訪市豊田837-1</t>
    <rPh sb="0" eb="3">
      <t>スワシ</t>
    </rPh>
    <rPh sb="3" eb="5">
      <t>トヨタ</t>
    </rPh>
    <phoneticPr fontId="9"/>
  </si>
  <si>
    <t>(福）平成会</t>
    <rPh sb="1" eb="2">
      <t>フク</t>
    </rPh>
    <rPh sb="3" eb="5">
      <t>ヘイセイ</t>
    </rPh>
    <rPh sb="5" eb="6">
      <t>カイ</t>
    </rPh>
    <phoneticPr fontId="9"/>
  </si>
  <si>
    <t>0266-58-3232
FAX  58-3202</t>
    <phoneticPr fontId="9"/>
  </si>
  <si>
    <t>グレイスフル下諏訪</t>
  </si>
  <si>
    <t>399-0033</t>
  </si>
  <si>
    <t>諏訪郡下諏訪町9375-1</t>
  </si>
  <si>
    <t>(福)サン・ビジョン</t>
  </si>
  <si>
    <t>0266-26-7001
FAX  26-7005</t>
  </si>
  <si>
    <t>第２グレイスフル岡谷</t>
    <rPh sb="0" eb="1">
      <t>ダイ</t>
    </rPh>
    <rPh sb="8" eb="10">
      <t>オカヤ</t>
    </rPh>
    <phoneticPr fontId="9"/>
  </si>
  <si>
    <t>394-0003</t>
  </si>
  <si>
    <t>岡谷市加茂町三丁目8-7</t>
    <rPh sb="0" eb="3">
      <t>オカヤシ</t>
    </rPh>
    <rPh sb="3" eb="5">
      <t>カモ</t>
    </rPh>
    <rPh sb="5" eb="6">
      <t>チョウ</t>
    </rPh>
    <rPh sb="6" eb="9">
      <t>３チョウメ</t>
    </rPh>
    <phoneticPr fontId="9"/>
  </si>
  <si>
    <t>0266-89-1211
FAX  89-1214</t>
  </si>
  <si>
    <t>老健すずかぜ</t>
    <rPh sb="0" eb="1">
      <t>ロウ</t>
    </rPh>
    <rPh sb="1" eb="2">
      <t>ケン</t>
    </rPh>
    <phoneticPr fontId="9"/>
  </si>
  <si>
    <t>393-0047</t>
    <phoneticPr fontId="9"/>
  </si>
  <si>
    <t>諏訪郡下諏訪町西赤砂4429-6</t>
    <rPh sb="0" eb="3">
      <t>スワグン</t>
    </rPh>
    <rPh sb="3" eb="6">
      <t>シモスワ</t>
    </rPh>
    <rPh sb="6" eb="7">
      <t>マチ</t>
    </rPh>
    <rPh sb="7" eb="8">
      <t>ニシ</t>
    </rPh>
    <rPh sb="8" eb="9">
      <t>アカ</t>
    </rPh>
    <rPh sb="9" eb="10">
      <t>スナ</t>
    </rPh>
    <phoneticPr fontId="9"/>
  </si>
  <si>
    <t>はびろの里</t>
  </si>
  <si>
    <t>399-4501</t>
  </si>
  <si>
    <t>伊那市西箕輪2758-1</t>
  </si>
  <si>
    <t>上伊那医療生活協同組合</t>
  </si>
  <si>
    <t>0265-77-0105
FAX  77-0104</t>
  </si>
  <si>
    <t>フラワーハイツ</t>
  </si>
  <si>
    <t>399-4117</t>
  </si>
  <si>
    <t>駒ヶ根市赤穂3249-4</t>
  </si>
  <si>
    <t>(福)伊南福祉会</t>
  </si>
  <si>
    <t>0265-81-4070
FAX  81-4080</t>
  </si>
  <si>
    <t>エーデルこまがね</t>
    <phoneticPr fontId="9"/>
  </si>
  <si>
    <t>399-4117</t>
    <phoneticPr fontId="9"/>
  </si>
  <si>
    <t>駒ヶ根市赤穂14421-1</t>
    <phoneticPr fontId="9"/>
  </si>
  <si>
    <t>(福)すずらん福祉会</t>
    <rPh sb="1" eb="2">
      <t>フク</t>
    </rPh>
    <rPh sb="7" eb="9">
      <t>フクシ</t>
    </rPh>
    <rPh sb="9" eb="10">
      <t>カイ</t>
    </rPh>
    <phoneticPr fontId="9"/>
  </si>
  <si>
    <t>0265-82-8822
FAX　81-6107</t>
    <phoneticPr fontId="9"/>
  </si>
  <si>
    <t>■</t>
    <phoneticPr fontId="9"/>
  </si>
  <si>
    <t>わかな</t>
    <phoneticPr fontId="9"/>
  </si>
  <si>
    <t>399-6461</t>
    <phoneticPr fontId="9"/>
  </si>
  <si>
    <t>上伊那郡箕輪町大字東箕輪3296-1</t>
    <rPh sb="0" eb="3">
      <t>カミイナ</t>
    </rPh>
    <rPh sb="3" eb="4">
      <t>グン</t>
    </rPh>
    <rPh sb="4" eb="7">
      <t>ミノワマチ</t>
    </rPh>
    <rPh sb="7" eb="9">
      <t>オオアザ</t>
    </rPh>
    <rPh sb="9" eb="12">
      <t>ヒガシミノワ</t>
    </rPh>
    <phoneticPr fontId="9"/>
  </si>
  <si>
    <t>(福)平成会</t>
    <rPh sb="1" eb="2">
      <t>フク</t>
    </rPh>
    <rPh sb="3" eb="5">
      <t>ヘイセイ</t>
    </rPh>
    <rPh sb="5" eb="6">
      <t>カイ</t>
    </rPh>
    <phoneticPr fontId="9"/>
  </si>
  <si>
    <t>0265-70-1818
FAX  70-8820</t>
    <phoneticPr fontId="9"/>
  </si>
  <si>
    <t>プラムの里</t>
  </si>
  <si>
    <t>399-4301</t>
  </si>
  <si>
    <t>上伊那郡宮田村4804-1</t>
  </si>
  <si>
    <t>(福)しなのさわやか福祉会</t>
  </si>
  <si>
    <t>0265-84-1311
FAX  84-1312</t>
  </si>
  <si>
    <t>みぶの里</t>
    <rPh sb="3" eb="4">
      <t>サト</t>
    </rPh>
    <phoneticPr fontId="5"/>
  </si>
  <si>
    <t>396-0111</t>
    <phoneticPr fontId="5"/>
  </si>
  <si>
    <t>伊那市美篶5324-1</t>
    <rPh sb="0" eb="3">
      <t>イナシ</t>
    </rPh>
    <rPh sb="3" eb="5">
      <t>ミスズ</t>
    </rPh>
    <phoneticPr fontId="5"/>
  </si>
  <si>
    <t>0265-96-7184
FAX　96-7164</t>
    <phoneticPr fontId="5"/>
  </si>
  <si>
    <t>はやしの杜</t>
    <rPh sb="4" eb="5">
      <t>モリ</t>
    </rPh>
    <phoneticPr fontId="9"/>
  </si>
  <si>
    <t>399-3202</t>
    <phoneticPr fontId="9"/>
  </si>
  <si>
    <t>下伊那郡豊丘村神稲4176</t>
    <rPh sb="0" eb="4">
      <t>シモイナグン</t>
    </rPh>
    <rPh sb="4" eb="7">
      <t>トヨオカムラ</t>
    </rPh>
    <rPh sb="7" eb="8">
      <t>カミ</t>
    </rPh>
    <rPh sb="8" eb="9">
      <t>イネ</t>
    </rPh>
    <phoneticPr fontId="9"/>
  </si>
  <si>
    <t>(福)林の杜</t>
    <rPh sb="1" eb="2">
      <t>フク</t>
    </rPh>
    <rPh sb="3" eb="4">
      <t>バヤシ</t>
    </rPh>
    <rPh sb="5" eb="6">
      <t>モリ</t>
    </rPh>
    <phoneticPr fontId="9"/>
  </si>
  <si>
    <t>0265-35-1870
FAX　35-1871</t>
    <phoneticPr fontId="9"/>
  </si>
  <si>
    <t>■</t>
    <phoneticPr fontId="9"/>
  </si>
  <si>
    <t>ハーモニー</t>
  </si>
  <si>
    <t>390-0851</t>
  </si>
  <si>
    <t>松本市大字島内字広田4064-2</t>
    <phoneticPr fontId="9"/>
  </si>
  <si>
    <t>(福)ハーモニー</t>
  </si>
  <si>
    <t>0263-48-6321
FAX  48-6322</t>
    <phoneticPr fontId="9"/>
  </si>
  <si>
    <t>管理者H26.4.1～</t>
    <rPh sb="0" eb="3">
      <t>カンリシャ</t>
    </rPh>
    <phoneticPr fontId="9"/>
  </si>
  <si>
    <t>■</t>
    <phoneticPr fontId="9"/>
  </si>
  <si>
    <t>つかまの里</t>
    <rPh sb="4" eb="5">
      <t>サト</t>
    </rPh>
    <phoneticPr fontId="9"/>
  </si>
  <si>
    <t>390-0821</t>
    <phoneticPr fontId="9"/>
  </si>
  <si>
    <t>松本市筑摩三丁目15番31号</t>
    <rPh sb="0" eb="3">
      <t>マツモトシ</t>
    </rPh>
    <rPh sb="3" eb="5">
      <t>チクマ</t>
    </rPh>
    <rPh sb="5" eb="6">
      <t>サン</t>
    </rPh>
    <rPh sb="6" eb="8">
      <t>チョウメ</t>
    </rPh>
    <rPh sb="10" eb="11">
      <t>バン</t>
    </rPh>
    <rPh sb="13" eb="14">
      <t>ゴウ</t>
    </rPh>
    <phoneticPr fontId="9"/>
  </si>
  <si>
    <t>(福)国際保健支援会</t>
    <rPh sb="1" eb="2">
      <t>フク</t>
    </rPh>
    <rPh sb="3" eb="5">
      <t>コクサイ</t>
    </rPh>
    <rPh sb="5" eb="7">
      <t>ホケン</t>
    </rPh>
    <rPh sb="7" eb="9">
      <t>シエン</t>
    </rPh>
    <rPh sb="9" eb="10">
      <t>カイ</t>
    </rPh>
    <phoneticPr fontId="9"/>
  </si>
  <si>
    <t>0263-29-1210
FAX  29-1211</t>
    <phoneticPr fontId="9"/>
  </si>
  <si>
    <t>あずみの里</t>
  </si>
  <si>
    <t>399-8204</t>
  </si>
  <si>
    <t>安曇野市豊科高家5285-11</t>
    <rPh sb="0" eb="3">
      <t>アズミノ</t>
    </rPh>
    <rPh sb="3" eb="4">
      <t>シ</t>
    </rPh>
    <phoneticPr fontId="9"/>
  </si>
  <si>
    <t>(福)協立福祉会</t>
  </si>
  <si>
    <t>0263-71-2300
FAX  73-0788</t>
  </si>
  <si>
    <t>有明苑</t>
  </si>
  <si>
    <t>399-8301</t>
  </si>
  <si>
    <t>安曇野市穂高有明7261-3</t>
    <rPh sb="0" eb="3">
      <t>アズミノ</t>
    </rPh>
    <rPh sb="3" eb="4">
      <t>シ</t>
    </rPh>
    <phoneticPr fontId="9"/>
  </si>
  <si>
    <t>(福)有明会</t>
  </si>
  <si>
    <t>0263-83-7735
FAX  83-7736</t>
  </si>
  <si>
    <t>孝穂舘</t>
    <rPh sb="0" eb="3">
      <t>コウホカン</t>
    </rPh>
    <phoneticPr fontId="9"/>
  </si>
  <si>
    <t>399-8302</t>
    <phoneticPr fontId="9"/>
  </si>
  <si>
    <t>安曇野市穂高北穂高2531-5</t>
    <rPh sb="0" eb="3">
      <t>アズミノ</t>
    </rPh>
    <rPh sb="3" eb="4">
      <t>シ</t>
    </rPh>
    <rPh sb="6" eb="7">
      <t>キタ</t>
    </rPh>
    <rPh sb="7" eb="9">
      <t>ホタカ</t>
    </rPh>
    <phoneticPr fontId="9"/>
  </si>
  <si>
    <t>(福)孝明</t>
    <rPh sb="1" eb="2">
      <t>フク</t>
    </rPh>
    <rPh sb="3" eb="5">
      <t>コウメイ</t>
    </rPh>
    <phoneticPr fontId="9"/>
  </si>
  <si>
    <t>0263-82-1323
FAX  82-1345</t>
    <phoneticPr fontId="9"/>
  </si>
  <si>
    <t>のむぎ</t>
    <phoneticPr fontId="9"/>
  </si>
  <si>
    <t>390-1401</t>
    <phoneticPr fontId="9"/>
  </si>
  <si>
    <t>松本市波田9802-1</t>
    <rPh sb="0" eb="3">
      <t>マツモトシ</t>
    </rPh>
    <rPh sb="3" eb="5">
      <t>ハタ</t>
    </rPh>
    <phoneticPr fontId="9"/>
  </si>
  <si>
    <t>(福)雄仁会</t>
    <rPh sb="0" eb="3">
      <t>フク</t>
    </rPh>
    <rPh sb="3" eb="6">
      <t>ユウジンカイ</t>
    </rPh>
    <phoneticPr fontId="9"/>
  </si>
  <si>
    <t>0263-92-7870
FAX  92-8088</t>
    <phoneticPr fontId="9"/>
  </si>
  <si>
    <t>孝松舘</t>
  </si>
  <si>
    <t>399-8501</t>
  </si>
  <si>
    <t>北安曇郡松川村東川原5650-23</t>
  </si>
  <si>
    <t>(福)孝明</t>
  </si>
  <si>
    <t>0261-61-1800
FAX  61-1802</t>
  </si>
  <si>
    <t>ライフ２</t>
    <phoneticPr fontId="9"/>
  </si>
  <si>
    <t>399-8501</t>
    <phoneticPr fontId="9"/>
  </si>
  <si>
    <t>北安曇郡松川村字南神戸4360-63</t>
    <rPh sb="7" eb="8">
      <t>アザ</t>
    </rPh>
    <rPh sb="8" eb="9">
      <t>ミナミ</t>
    </rPh>
    <rPh sb="9" eb="11">
      <t>コウベ</t>
    </rPh>
    <phoneticPr fontId="9"/>
  </si>
  <si>
    <t>(福)幸充</t>
    <rPh sb="1" eb="2">
      <t>フク</t>
    </rPh>
    <rPh sb="3" eb="5">
      <t>ユキミツ</t>
    </rPh>
    <phoneticPr fontId="9"/>
  </si>
  <si>
    <t>0261-61-1839
FAX  61-1838</t>
    <phoneticPr fontId="9"/>
  </si>
  <si>
    <t>ゆたかの</t>
  </si>
  <si>
    <t>389-1105</t>
  </si>
  <si>
    <t>長野市豊野町豊野634</t>
    <rPh sb="0" eb="3">
      <t>ナガノシ</t>
    </rPh>
    <phoneticPr fontId="9"/>
  </si>
  <si>
    <t>(福)賛育会</t>
  </si>
  <si>
    <t>026-257-3000
FAX 257-5145</t>
  </si>
  <si>
    <t>須坂やすらぎの園</t>
    <rPh sb="0" eb="2">
      <t>スザカ</t>
    </rPh>
    <rPh sb="7" eb="8">
      <t>ソノ</t>
    </rPh>
    <phoneticPr fontId="9"/>
  </si>
  <si>
    <t>382-0011</t>
    <phoneticPr fontId="9"/>
  </si>
  <si>
    <t>須坂市日滝寺窪2887-2</t>
    <rPh sb="3" eb="4">
      <t>ヒ</t>
    </rPh>
    <rPh sb="4" eb="5">
      <t>タキ</t>
    </rPh>
    <rPh sb="5" eb="6">
      <t>テラ</t>
    </rPh>
    <rPh sb="6" eb="7">
      <t>クボ</t>
    </rPh>
    <phoneticPr fontId="9"/>
  </si>
  <si>
    <t>(福)睦会</t>
    <rPh sb="3" eb="4">
      <t>ムツミ</t>
    </rPh>
    <phoneticPr fontId="9"/>
  </si>
  <si>
    <t>026-246-6883
FAX 246-6885</t>
    <phoneticPr fontId="9"/>
  </si>
  <si>
    <t>ウィングラス</t>
  </si>
  <si>
    <t>382-0034</t>
  </si>
  <si>
    <t>須坂市仁礼7-10</t>
  </si>
  <si>
    <t>(福)グリーンアルム福祉会</t>
  </si>
  <si>
    <t>026-215-2662
FAX 215-2030</t>
  </si>
  <si>
    <t>フランセーズ悠・とぐら</t>
    <phoneticPr fontId="9"/>
  </si>
  <si>
    <t>389-0805</t>
    <phoneticPr fontId="9"/>
  </si>
  <si>
    <t>千曲市上徳間337-1</t>
    <rPh sb="0" eb="2">
      <t>チクマ</t>
    </rPh>
    <rPh sb="2" eb="3">
      <t>シ</t>
    </rPh>
    <rPh sb="3" eb="4">
      <t>ウエ</t>
    </rPh>
    <rPh sb="4" eb="6">
      <t>トクマ</t>
    </rPh>
    <phoneticPr fontId="9"/>
  </si>
  <si>
    <t>(福)博悠会</t>
    <rPh sb="1" eb="2">
      <t>フク</t>
    </rPh>
    <rPh sb="3" eb="4">
      <t>ハク</t>
    </rPh>
    <rPh sb="4" eb="5">
      <t>ユウ</t>
    </rPh>
    <rPh sb="5" eb="6">
      <t>カイ</t>
    </rPh>
    <phoneticPr fontId="9"/>
  </si>
  <si>
    <t>026-261-0012
FAX 261-0023</t>
    <phoneticPr fontId="9"/>
  </si>
  <si>
    <t>朝日ホームおんせんリハビリテーションセンター</t>
    <rPh sb="0" eb="2">
      <t>アサヒ</t>
    </rPh>
    <phoneticPr fontId="9"/>
  </si>
  <si>
    <t>382-0821</t>
    <phoneticPr fontId="9"/>
  </si>
  <si>
    <t>高山村大字牧151-1</t>
    <rPh sb="0" eb="3">
      <t>タカヤマムラ</t>
    </rPh>
    <rPh sb="3" eb="5">
      <t>オオアザ</t>
    </rPh>
    <rPh sb="5" eb="6">
      <t>マキ</t>
    </rPh>
    <phoneticPr fontId="9"/>
  </si>
  <si>
    <t>(福)ハイネスライフ</t>
    <rPh sb="1" eb="2">
      <t>フク</t>
    </rPh>
    <phoneticPr fontId="9"/>
  </si>
  <si>
    <t>026-242-1151
FAX 242-1150</t>
    <phoneticPr fontId="9"/>
  </si>
  <si>
    <t>385-0021</t>
  </si>
  <si>
    <t>佐久市長土呂865-1</t>
  </si>
  <si>
    <t>0267-66-7010
FAX  78-6337</t>
  </si>
  <si>
    <t>(社医）南信勤労者医療協会</t>
    <rPh sb="1" eb="2">
      <t>シャ</t>
    </rPh>
    <rPh sb="2" eb="3">
      <t>イ</t>
    </rPh>
    <rPh sb="4" eb="5">
      <t>ナン</t>
    </rPh>
    <rPh sb="5" eb="6">
      <t>シン</t>
    </rPh>
    <rPh sb="6" eb="9">
      <t>キンロウシャ</t>
    </rPh>
    <rPh sb="9" eb="11">
      <t>イリョウ</t>
    </rPh>
    <rPh sb="11" eb="13">
      <t>キョウカイ</t>
    </rPh>
    <phoneticPr fontId="9"/>
  </si>
  <si>
    <t>0266-27-6780
FAX　26-2135</t>
    <phoneticPr fontId="9"/>
  </si>
  <si>
    <t>無料又は低額介護老人保健施設利用事業　実施事業所</t>
    <rPh sb="19" eb="21">
      <t>ジッシ</t>
    </rPh>
    <rPh sb="21" eb="24">
      <t>ジギョウショ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</si>
</sst>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明朝"/>
      <family val="1"/>
      <charset val="128"/>
    </font>
    <font>
      <b/>
      <sz val="15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6"/>
      <name val="ＭＳ ゴシック"/>
      <family val="3"/>
      <charset val="128"/>
    </font>
    <font>
      <sz val="6"/>
      <name val="明朝"/>
      <family val="1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indexed="4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38">
    <xf numFmtId="0" fontId="0" fillId="0" borderId="0" xfId="0"/>
    <xf numFmtId="0" fontId="6" fillId="0" borderId="0" xfId="0" applyFont="1" applyFill="1" applyAlignment="1">
      <alignment horizontal="centerContinuous" vertical="center"/>
    </xf>
    <xf numFmtId="38" fontId="6" fillId="0" borderId="0" xfId="1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38" fontId="6" fillId="0" borderId="0" xfId="1" applyFont="1" applyFill="1" applyAlignment="1">
      <alignment vertical="center"/>
    </xf>
    <xf numFmtId="0" fontId="6" fillId="0" borderId="2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Continuous" vertical="center" wrapText="1"/>
    </xf>
    <xf numFmtId="0" fontId="6" fillId="0" borderId="8" xfId="0" applyFont="1" applyFill="1" applyBorder="1" applyAlignment="1">
      <alignment horizontal="centerContinuous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Continuous" vertical="center" wrapText="1"/>
    </xf>
    <xf numFmtId="0" fontId="6" fillId="2" borderId="0" xfId="0" applyFont="1" applyFill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textRotation="255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Continuous" vertical="center"/>
    </xf>
    <xf numFmtId="0" fontId="6" fillId="0" borderId="5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Continuous" vertical="center"/>
    </xf>
    <xf numFmtId="0" fontId="6" fillId="0" borderId="7" xfId="0" applyFont="1" applyFill="1" applyBorder="1" applyAlignment="1">
      <alignment horizontal="centerContinuous" vertical="center"/>
    </xf>
    <xf numFmtId="0" fontId="6" fillId="0" borderId="18" xfId="0" applyFont="1" applyFill="1" applyBorder="1" applyAlignment="1">
      <alignment horizontal="centerContinuous" vertical="center"/>
    </xf>
    <xf numFmtId="0" fontId="6" fillId="0" borderId="19" xfId="0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5"/>
  <sheetViews>
    <sheetView showGridLines="0" tabSelected="1" view="pageBreakPreview" zoomScale="85" zoomScaleNormal="80" workbookViewId="0">
      <pane xSplit="2" ySplit="3" topLeftCell="C4" activePane="bottomRight" state="frozen"/>
      <selection activeCell="B1" sqref="B1"/>
      <selection pane="topRight" activeCell="H1" sqref="H1"/>
      <selection pane="bottomLeft" activeCell="B7" sqref="B7"/>
      <selection pane="bottomRight" activeCell="G4" sqref="F4:G4"/>
    </sheetView>
  </sheetViews>
  <sheetFormatPr defaultColWidth="9" defaultRowHeight="26.25" customHeight="1"/>
  <cols>
    <col min="1" max="1" width="4.453125" style="18" hidden="1" customWidth="1"/>
    <col min="2" max="2" width="31.90625" style="3" customWidth="1"/>
    <col min="3" max="3" width="15.08984375" style="3" customWidth="1"/>
    <col min="4" max="4" width="30.90625" style="3" customWidth="1"/>
    <col min="5" max="5" width="34.453125" style="3" customWidth="1"/>
    <col min="6" max="7" width="11.90625" style="3" customWidth="1"/>
    <col min="8" max="10" width="7.6328125" style="6" customWidth="1"/>
    <col min="11" max="12" width="7.08984375" style="3" customWidth="1"/>
    <col min="13" max="13" width="8.08984375" style="3" customWidth="1"/>
    <col min="14" max="14" width="11.6328125" style="3" customWidth="1"/>
    <col min="15" max="15" width="13.453125" style="3" customWidth="1"/>
    <col min="16" max="16" width="18.6328125" style="4" customWidth="1"/>
    <col min="17" max="16384" width="9" style="5"/>
  </cols>
  <sheetData>
    <row r="1" spans="1:16" ht="26.25" customHeight="1">
      <c r="B1" s="20" t="s">
        <v>155</v>
      </c>
    </row>
    <row r="2" spans="1:16" ht="28.5" customHeight="1" thickBot="1">
      <c r="A2" s="1"/>
      <c r="B2" s="1"/>
      <c r="C2" s="1"/>
      <c r="D2" s="1"/>
      <c r="E2" s="1"/>
      <c r="F2" s="1"/>
      <c r="G2" s="1"/>
      <c r="H2" s="2"/>
      <c r="I2" s="2"/>
      <c r="J2" s="2"/>
      <c r="K2" s="1"/>
      <c r="L2" s="1"/>
      <c r="M2" s="1"/>
      <c r="N2" s="1"/>
    </row>
    <row r="3" spans="1:16" ht="28.5" customHeight="1" thickBot="1">
      <c r="A3" s="22" t="s">
        <v>0</v>
      </c>
      <c r="B3" s="25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29"/>
      <c r="H3" s="5"/>
      <c r="I3" s="5"/>
      <c r="J3" s="5"/>
      <c r="K3" s="5"/>
      <c r="L3" s="5"/>
      <c r="M3" s="5"/>
      <c r="N3" s="5"/>
      <c r="O3" s="5"/>
      <c r="P3" s="5"/>
    </row>
    <row r="4" spans="1:16" ht="28.5" customHeight="1">
      <c r="A4" s="23" t="s">
        <v>6</v>
      </c>
      <c r="B4" s="26" t="s">
        <v>7</v>
      </c>
      <c r="C4" s="33" t="s">
        <v>8</v>
      </c>
      <c r="D4" s="9" t="s">
        <v>9</v>
      </c>
      <c r="E4" s="9" t="s">
        <v>10</v>
      </c>
      <c r="F4" s="10" t="s">
        <v>11</v>
      </c>
      <c r="G4" s="30"/>
      <c r="H4" s="5"/>
      <c r="I4" s="5"/>
      <c r="J4" s="5"/>
      <c r="K4" s="5"/>
      <c r="L4" s="5"/>
      <c r="M4" s="5"/>
      <c r="N4" s="5"/>
      <c r="O4" s="5"/>
      <c r="P4" s="5"/>
    </row>
    <row r="5" spans="1:16" ht="28.5" customHeight="1">
      <c r="A5" s="23" t="s">
        <v>14</v>
      </c>
      <c r="B5" s="26" t="s">
        <v>15</v>
      </c>
      <c r="C5" s="33" t="s">
        <v>16</v>
      </c>
      <c r="D5" s="9" t="s">
        <v>17</v>
      </c>
      <c r="E5" s="9" t="s">
        <v>19</v>
      </c>
      <c r="F5" s="36" t="s">
        <v>20</v>
      </c>
      <c r="G5" s="37"/>
      <c r="H5" s="5"/>
      <c r="I5" s="5"/>
      <c r="J5" s="5"/>
      <c r="K5" s="5"/>
      <c r="L5" s="5"/>
      <c r="M5" s="5"/>
      <c r="N5" s="5"/>
      <c r="O5" s="5"/>
      <c r="P5" s="5"/>
    </row>
    <row r="6" spans="1:16" ht="28.5" customHeight="1">
      <c r="A6" s="23"/>
      <c r="B6" s="26" t="s">
        <v>21</v>
      </c>
      <c r="C6" s="33" t="s">
        <v>150</v>
      </c>
      <c r="D6" s="9" t="s">
        <v>151</v>
      </c>
      <c r="E6" s="9" t="s">
        <v>18</v>
      </c>
      <c r="F6" s="36" t="s">
        <v>152</v>
      </c>
      <c r="G6" s="37"/>
      <c r="H6" s="5"/>
      <c r="I6" s="5"/>
      <c r="J6" s="5"/>
      <c r="K6" s="5"/>
      <c r="L6" s="5"/>
      <c r="M6" s="5"/>
      <c r="N6" s="5"/>
      <c r="O6" s="5"/>
      <c r="P6" s="5"/>
    </row>
    <row r="7" spans="1:16" ht="28.5" customHeight="1">
      <c r="A7" s="23" t="s">
        <v>22</v>
      </c>
      <c r="B7" s="26" t="s">
        <v>25</v>
      </c>
      <c r="C7" s="33" t="s">
        <v>26</v>
      </c>
      <c r="D7" s="9" t="s">
        <v>27</v>
      </c>
      <c r="E7" s="9" t="s">
        <v>28</v>
      </c>
      <c r="F7" s="10" t="s">
        <v>29</v>
      </c>
      <c r="G7" s="30"/>
      <c r="H7" s="5"/>
      <c r="I7" s="5"/>
      <c r="J7" s="5"/>
      <c r="K7" s="5"/>
      <c r="L7" s="5"/>
      <c r="M7" s="5"/>
      <c r="N7" s="5"/>
      <c r="O7" s="5"/>
      <c r="P7" s="5"/>
    </row>
    <row r="8" spans="1:16" ht="28.5" customHeight="1">
      <c r="A8" s="23" t="s">
        <v>12</v>
      </c>
      <c r="B8" s="26" t="s">
        <v>30</v>
      </c>
      <c r="C8" s="33" t="s">
        <v>31</v>
      </c>
      <c r="D8" s="9" t="s">
        <v>32</v>
      </c>
      <c r="E8" s="9" t="s">
        <v>33</v>
      </c>
      <c r="F8" s="10" t="s">
        <v>34</v>
      </c>
      <c r="G8" s="30"/>
      <c r="H8" s="5"/>
      <c r="I8" s="5"/>
      <c r="J8" s="5"/>
      <c r="K8" s="5"/>
      <c r="L8" s="5"/>
      <c r="M8" s="5"/>
      <c r="N8" s="5"/>
      <c r="O8" s="5"/>
      <c r="P8" s="5"/>
    </row>
    <row r="9" spans="1:16" ht="28.5" customHeight="1">
      <c r="A9" s="23" t="s">
        <v>23</v>
      </c>
      <c r="B9" s="26" t="s">
        <v>35</v>
      </c>
      <c r="C9" s="33" t="s">
        <v>36</v>
      </c>
      <c r="D9" s="9" t="s">
        <v>37</v>
      </c>
      <c r="E9" s="9" t="s">
        <v>38</v>
      </c>
      <c r="F9" s="10" t="s">
        <v>39</v>
      </c>
      <c r="G9" s="30"/>
      <c r="H9" s="5"/>
      <c r="I9" s="5"/>
      <c r="J9" s="5"/>
      <c r="K9" s="5"/>
      <c r="L9" s="5"/>
      <c r="M9" s="5"/>
      <c r="N9" s="5"/>
      <c r="O9" s="5"/>
      <c r="P9" s="5"/>
    </row>
    <row r="10" spans="1:16" ht="28.5" customHeight="1">
      <c r="A10" s="23"/>
      <c r="B10" s="26" t="s">
        <v>40</v>
      </c>
      <c r="C10" s="33" t="s">
        <v>41</v>
      </c>
      <c r="D10" s="9" t="s">
        <v>42</v>
      </c>
      <c r="E10" s="9" t="s">
        <v>38</v>
      </c>
      <c r="F10" s="10" t="s">
        <v>43</v>
      </c>
      <c r="G10" s="30"/>
      <c r="H10" s="5"/>
      <c r="I10" s="5"/>
      <c r="J10" s="5"/>
      <c r="K10" s="5"/>
      <c r="L10" s="5"/>
      <c r="M10" s="5"/>
      <c r="N10" s="5"/>
      <c r="O10" s="5"/>
      <c r="P10" s="5"/>
    </row>
    <row r="11" spans="1:16" s="15" customFormat="1" ht="28.5" customHeight="1">
      <c r="A11" s="23"/>
      <c r="B11" s="26" t="s">
        <v>44</v>
      </c>
      <c r="C11" s="33" t="s">
        <v>45</v>
      </c>
      <c r="D11" s="9" t="s">
        <v>46</v>
      </c>
      <c r="E11" s="9" t="s">
        <v>153</v>
      </c>
      <c r="F11" s="10" t="s">
        <v>154</v>
      </c>
      <c r="G11" s="30"/>
    </row>
    <row r="12" spans="1:16" ht="28.5" customHeight="1">
      <c r="A12" s="23" t="s">
        <v>24</v>
      </c>
      <c r="B12" s="26" t="s">
        <v>47</v>
      </c>
      <c r="C12" s="33" t="s">
        <v>48</v>
      </c>
      <c r="D12" s="9" t="s">
        <v>49</v>
      </c>
      <c r="E12" s="9" t="s">
        <v>50</v>
      </c>
      <c r="F12" s="10" t="s">
        <v>51</v>
      </c>
      <c r="G12" s="30"/>
      <c r="H12" s="5"/>
      <c r="I12" s="5"/>
      <c r="J12" s="5"/>
      <c r="K12" s="5"/>
      <c r="L12" s="5"/>
      <c r="M12" s="5"/>
      <c r="N12" s="5"/>
      <c r="O12" s="5"/>
      <c r="P12" s="5"/>
    </row>
    <row r="13" spans="1:16" ht="28.5" customHeight="1">
      <c r="A13" s="23"/>
      <c r="B13" s="26" t="s">
        <v>52</v>
      </c>
      <c r="C13" s="33" t="s">
        <v>53</v>
      </c>
      <c r="D13" s="9" t="s">
        <v>54</v>
      </c>
      <c r="E13" s="9" t="s">
        <v>55</v>
      </c>
      <c r="F13" s="10" t="s">
        <v>56</v>
      </c>
      <c r="G13" s="30"/>
      <c r="H13" s="5"/>
      <c r="I13" s="5"/>
      <c r="J13" s="5"/>
      <c r="K13" s="5"/>
      <c r="L13" s="5"/>
      <c r="M13" s="5"/>
      <c r="N13" s="5"/>
      <c r="O13" s="5"/>
      <c r="P13" s="5"/>
    </row>
    <row r="14" spans="1:16" ht="28.5" customHeight="1">
      <c r="A14" s="23" t="s">
        <v>12</v>
      </c>
      <c r="B14" s="26" t="s">
        <v>57</v>
      </c>
      <c r="C14" s="33" t="s">
        <v>58</v>
      </c>
      <c r="D14" s="9" t="s">
        <v>59</v>
      </c>
      <c r="E14" s="9" t="s">
        <v>60</v>
      </c>
      <c r="F14" s="10" t="s">
        <v>61</v>
      </c>
      <c r="G14" s="30"/>
      <c r="H14" s="5"/>
      <c r="I14" s="5"/>
      <c r="J14" s="5"/>
      <c r="K14" s="5"/>
      <c r="L14" s="5"/>
      <c r="M14" s="5"/>
      <c r="N14" s="5"/>
      <c r="O14" s="5"/>
      <c r="P14" s="5"/>
    </row>
    <row r="15" spans="1:16" ht="28.5" customHeight="1">
      <c r="A15" s="23" t="s">
        <v>24</v>
      </c>
      <c r="B15" s="26" t="s">
        <v>63</v>
      </c>
      <c r="C15" s="33" t="s">
        <v>64</v>
      </c>
      <c r="D15" s="9" t="s">
        <v>65</v>
      </c>
      <c r="E15" s="9" t="s">
        <v>66</v>
      </c>
      <c r="F15" s="10" t="s">
        <v>67</v>
      </c>
      <c r="G15" s="30"/>
      <c r="H15" s="5"/>
      <c r="I15" s="5"/>
      <c r="J15" s="5"/>
      <c r="K15" s="5"/>
      <c r="L15" s="5"/>
      <c r="M15" s="5"/>
      <c r="N15" s="5"/>
      <c r="O15" s="5"/>
      <c r="P15" s="5"/>
    </row>
    <row r="16" spans="1:16" ht="28.5" customHeight="1">
      <c r="A16" s="24" t="s">
        <v>62</v>
      </c>
      <c r="B16" s="26" t="s">
        <v>68</v>
      </c>
      <c r="C16" s="33" t="s">
        <v>69</v>
      </c>
      <c r="D16" s="9" t="s">
        <v>70</v>
      </c>
      <c r="E16" s="9" t="s">
        <v>71</v>
      </c>
      <c r="F16" s="10" t="s">
        <v>72</v>
      </c>
      <c r="G16" s="30"/>
      <c r="H16" s="5"/>
      <c r="I16" s="5"/>
      <c r="J16" s="5"/>
      <c r="K16" s="5"/>
      <c r="L16" s="5"/>
      <c r="M16" s="5"/>
      <c r="N16" s="5"/>
      <c r="O16" s="5"/>
      <c r="P16" s="5"/>
    </row>
    <row r="17" spans="1:17" ht="28.5" customHeight="1">
      <c r="A17" s="16"/>
      <c r="B17" s="26" t="s">
        <v>73</v>
      </c>
      <c r="C17" s="33" t="s">
        <v>74</v>
      </c>
      <c r="D17" s="9" t="s">
        <v>75</v>
      </c>
      <c r="E17" s="9" t="s">
        <v>71</v>
      </c>
      <c r="F17" s="10" t="s">
        <v>76</v>
      </c>
      <c r="G17" s="30"/>
      <c r="H17" s="5"/>
      <c r="I17" s="5"/>
      <c r="J17" s="5"/>
      <c r="K17" s="5"/>
      <c r="L17" s="5"/>
      <c r="M17" s="5"/>
      <c r="N17" s="5"/>
      <c r="O17" s="5"/>
      <c r="P17" s="5"/>
    </row>
    <row r="18" spans="1:17" ht="28.5" customHeight="1" thickBot="1">
      <c r="A18" s="12"/>
      <c r="B18" s="26" t="s">
        <v>77</v>
      </c>
      <c r="C18" s="33" t="s">
        <v>78</v>
      </c>
      <c r="D18" s="9" t="s">
        <v>79</v>
      </c>
      <c r="E18" s="9" t="s">
        <v>80</v>
      </c>
      <c r="F18" s="10" t="s">
        <v>81</v>
      </c>
      <c r="G18" s="30"/>
      <c r="H18" s="4"/>
      <c r="I18" s="5"/>
      <c r="J18" s="5"/>
      <c r="K18" s="5"/>
      <c r="L18" s="5"/>
      <c r="M18" s="5"/>
      <c r="N18" s="5"/>
      <c r="O18" s="5"/>
      <c r="P18" s="5"/>
    </row>
    <row r="19" spans="1:17" ht="28.5" customHeight="1">
      <c r="A19" s="23" t="s">
        <v>24</v>
      </c>
      <c r="B19" s="27" t="s">
        <v>83</v>
      </c>
      <c r="C19" s="34" t="s">
        <v>84</v>
      </c>
      <c r="D19" s="21" t="s">
        <v>85</v>
      </c>
      <c r="E19" s="21" t="s">
        <v>86</v>
      </c>
      <c r="F19" s="11" t="s">
        <v>87</v>
      </c>
      <c r="G19" s="31"/>
      <c r="H19" s="4" t="s">
        <v>88</v>
      </c>
      <c r="I19" s="5"/>
      <c r="J19" s="5"/>
      <c r="K19" s="5"/>
      <c r="L19" s="5"/>
      <c r="M19" s="5"/>
      <c r="N19" s="5"/>
      <c r="O19" s="5"/>
      <c r="P19" s="5"/>
    </row>
    <row r="20" spans="1:17" ht="28.5" customHeight="1">
      <c r="A20" s="23" t="s">
        <v>12</v>
      </c>
      <c r="B20" s="26" t="s">
        <v>90</v>
      </c>
      <c r="C20" s="33" t="s">
        <v>91</v>
      </c>
      <c r="D20" s="9" t="s">
        <v>92</v>
      </c>
      <c r="E20" s="9" t="s">
        <v>93</v>
      </c>
      <c r="F20" s="10" t="s">
        <v>94</v>
      </c>
      <c r="G20" s="30"/>
      <c r="H20" s="5"/>
      <c r="I20" s="5"/>
      <c r="J20" s="5"/>
      <c r="K20" s="5"/>
      <c r="L20" s="5"/>
      <c r="M20" s="5"/>
      <c r="N20" s="5"/>
      <c r="O20" s="5"/>
      <c r="P20" s="5"/>
    </row>
    <row r="21" spans="1:17" ht="28.5" customHeight="1">
      <c r="A21" s="23"/>
      <c r="B21" s="26" t="s">
        <v>95</v>
      </c>
      <c r="C21" s="33" t="s">
        <v>96</v>
      </c>
      <c r="D21" s="9" t="s">
        <v>97</v>
      </c>
      <c r="E21" s="9" t="s">
        <v>98</v>
      </c>
      <c r="F21" s="10" t="s">
        <v>99</v>
      </c>
      <c r="G21" s="30"/>
      <c r="H21" s="5"/>
      <c r="I21" s="5"/>
      <c r="J21" s="5"/>
      <c r="K21" s="5"/>
      <c r="L21" s="5"/>
      <c r="M21" s="5"/>
      <c r="N21" s="5"/>
      <c r="O21" s="5"/>
      <c r="P21" s="5"/>
    </row>
    <row r="22" spans="1:17" ht="28.5" customHeight="1">
      <c r="A22" s="23"/>
      <c r="B22" s="26" t="s">
        <v>100</v>
      </c>
      <c r="C22" s="33" t="s">
        <v>101</v>
      </c>
      <c r="D22" s="9" t="s">
        <v>102</v>
      </c>
      <c r="E22" s="9" t="s">
        <v>103</v>
      </c>
      <c r="F22" s="10" t="s">
        <v>104</v>
      </c>
      <c r="G22" s="30"/>
      <c r="H22" s="5"/>
      <c r="I22" s="5"/>
      <c r="J22" s="5"/>
      <c r="K22" s="5"/>
      <c r="L22" s="5"/>
      <c r="M22" s="5"/>
      <c r="N22" s="5"/>
      <c r="O22" s="5"/>
      <c r="P22" s="5"/>
    </row>
    <row r="23" spans="1:17" ht="28.5" customHeight="1">
      <c r="A23" s="23" t="s">
        <v>89</v>
      </c>
      <c r="B23" s="26" t="s">
        <v>105</v>
      </c>
      <c r="C23" s="33" t="s">
        <v>106</v>
      </c>
      <c r="D23" s="9" t="s">
        <v>107</v>
      </c>
      <c r="E23" s="9" t="s">
        <v>108</v>
      </c>
      <c r="F23" s="10" t="s">
        <v>109</v>
      </c>
      <c r="G23" s="30"/>
      <c r="H23" s="5"/>
      <c r="I23" s="5"/>
      <c r="J23" s="5"/>
      <c r="K23" s="5"/>
      <c r="L23" s="5"/>
      <c r="M23" s="5"/>
      <c r="N23" s="5"/>
      <c r="O23" s="5"/>
      <c r="P23" s="5"/>
    </row>
    <row r="24" spans="1:17" s="3" customFormat="1" ht="28.5" customHeight="1">
      <c r="A24" s="23" t="s">
        <v>13</v>
      </c>
      <c r="B24" s="26" t="s">
        <v>110</v>
      </c>
      <c r="C24" s="33" t="s">
        <v>111</v>
      </c>
      <c r="D24" s="9" t="s">
        <v>112</v>
      </c>
      <c r="E24" s="9" t="s">
        <v>113</v>
      </c>
      <c r="F24" s="10" t="s">
        <v>114</v>
      </c>
      <c r="G24" s="30"/>
    </row>
    <row r="25" spans="1:17" ht="28.5" customHeight="1">
      <c r="A25" s="23" t="s">
        <v>12</v>
      </c>
      <c r="B25" s="26" t="s">
        <v>115</v>
      </c>
      <c r="C25" s="33" t="s">
        <v>116</v>
      </c>
      <c r="D25" s="9" t="s">
        <v>117</v>
      </c>
      <c r="E25" s="9" t="s">
        <v>118</v>
      </c>
      <c r="F25" s="10" t="s">
        <v>119</v>
      </c>
      <c r="G25" s="30"/>
      <c r="H25" s="5"/>
      <c r="I25" s="5"/>
      <c r="J25" s="5"/>
      <c r="K25" s="5"/>
      <c r="L25" s="5"/>
      <c r="M25" s="5"/>
      <c r="N25" s="5"/>
      <c r="O25" s="5"/>
      <c r="P25" s="5"/>
    </row>
    <row r="26" spans="1:17" ht="28.5" customHeight="1">
      <c r="A26" s="23"/>
      <c r="B26" s="26" t="s">
        <v>120</v>
      </c>
      <c r="C26" s="33" t="s">
        <v>121</v>
      </c>
      <c r="D26" s="9" t="s">
        <v>122</v>
      </c>
      <c r="E26" s="9" t="s">
        <v>123</v>
      </c>
      <c r="F26" s="10" t="s">
        <v>124</v>
      </c>
      <c r="G26" s="30"/>
      <c r="H26" s="5"/>
      <c r="I26" s="5"/>
      <c r="J26" s="5"/>
      <c r="K26" s="5"/>
      <c r="L26" s="5"/>
      <c r="M26" s="5"/>
      <c r="N26" s="5"/>
      <c r="O26" s="5"/>
      <c r="P26" s="5"/>
    </row>
    <row r="27" spans="1:17" ht="28.5" customHeight="1">
      <c r="A27" s="23" t="s">
        <v>89</v>
      </c>
      <c r="B27" s="26" t="s">
        <v>125</v>
      </c>
      <c r="C27" s="33" t="s">
        <v>126</v>
      </c>
      <c r="D27" s="9" t="s">
        <v>127</v>
      </c>
      <c r="E27" s="9" t="s">
        <v>128</v>
      </c>
      <c r="F27" s="10" t="s">
        <v>129</v>
      </c>
      <c r="G27" s="30"/>
      <c r="H27" s="5"/>
      <c r="I27" s="5"/>
      <c r="J27" s="5"/>
      <c r="K27" s="5"/>
      <c r="L27" s="5"/>
      <c r="M27" s="5"/>
      <c r="N27" s="5"/>
      <c r="O27" s="5"/>
      <c r="P27" s="5"/>
    </row>
    <row r="28" spans="1:17" ht="28.5" customHeight="1">
      <c r="A28" s="23" t="s">
        <v>13</v>
      </c>
      <c r="B28" s="26" t="s">
        <v>130</v>
      </c>
      <c r="C28" s="33" t="s">
        <v>131</v>
      </c>
      <c r="D28" s="9" t="s">
        <v>132</v>
      </c>
      <c r="E28" s="9" t="s">
        <v>133</v>
      </c>
      <c r="F28" s="10" t="s">
        <v>134</v>
      </c>
      <c r="G28" s="30"/>
      <c r="H28" s="5"/>
      <c r="I28" s="5"/>
      <c r="J28" s="5"/>
      <c r="K28" s="5"/>
      <c r="L28" s="5"/>
      <c r="M28" s="5"/>
      <c r="N28" s="5"/>
      <c r="O28" s="5"/>
      <c r="P28" s="5"/>
    </row>
    <row r="29" spans="1:17" ht="28.5" customHeight="1">
      <c r="A29" s="23"/>
      <c r="B29" s="26" t="s">
        <v>135</v>
      </c>
      <c r="C29" s="33" t="s">
        <v>136</v>
      </c>
      <c r="D29" s="9" t="s">
        <v>137</v>
      </c>
      <c r="E29" s="9" t="s">
        <v>138</v>
      </c>
      <c r="F29" s="10" t="s">
        <v>139</v>
      </c>
      <c r="G29" s="30"/>
      <c r="H29" s="5"/>
      <c r="I29" s="5"/>
      <c r="J29" s="5"/>
      <c r="K29" s="5"/>
      <c r="L29" s="5"/>
      <c r="M29" s="5"/>
      <c r="N29" s="5"/>
      <c r="O29" s="5"/>
      <c r="P29" s="5"/>
    </row>
    <row r="30" spans="1:17" ht="28.5" customHeight="1">
      <c r="A30" s="23" t="s">
        <v>12</v>
      </c>
      <c r="B30" s="26" t="s">
        <v>140</v>
      </c>
      <c r="C30" s="33" t="s">
        <v>141</v>
      </c>
      <c r="D30" s="9" t="s">
        <v>142</v>
      </c>
      <c r="E30" s="9" t="s">
        <v>143</v>
      </c>
      <c r="F30" s="10" t="s">
        <v>144</v>
      </c>
      <c r="G30" s="30"/>
      <c r="H30" s="5"/>
      <c r="I30" s="5"/>
      <c r="J30" s="5"/>
      <c r="K30" s="5"/>
      <c r="L30" s="5"/>
      <c r="M30" s="5"/>
      <c r="N30" s="5"/>
      <c r="O30" s="5"/>
      <c r="P30" s="5"/>
    </row>
    <row r="31" spans="1:17" ht="28.5" customHeight="1" thickBot="1">
      <c r="A31" s="23" t="s">
        <v>82</v>
      </c>
      <c r="B31" s="28" t="s">
        <v>145</v>
      </c>
      <c r="C31" s="35" t="s">
        <v>146</v>
      </c>
      <c r="D31" s="13" t="s">
        <v>147</v>
      </c>
      <c r="E31" s="13" t="s">
        <v>148</v>
      </c>
      <c r="F31" s="14" t="s">
        <v>149</v>
      </c>
      <c r="G31" s="32"/>
      <c r="H31" s="5"/>
      <c r="I31" s="5"/>
      <c r="J31" s="5"/>
      <c r="K31" s="5"/>
      <c r="L31" s="5"/>
      <c r="M31" s="5"/>
      <c r="N31" s="5"/>
      <c r="O31" s="5"/>
      <c r="P31" s="5"/>
    </row>
    <row r="32" spans="1:17" s="4" customFormat="1" ht="15" customHeight="1">
      <c r="A32" s="3"/>
      <c r="B32" s="3"/>
      <c r="C32" s="3"/>
      <c r="D32" s="3"/>
      <c r="E32" s="3"/>
      <c r="F32" s="3"/>
      <c r="G32" s="3"/>
      <c r="H32" s="6"/>
      <c r="I32" s="6"/>
      <c r="J32" s="6"/>
      <c r="K32" s="3"/>
      <c r="L32" s="3"/>
      <c r="M32" s="17"/>
      <c r="N32" s="17"/>
      <c r="O32" s="17"/>
      <c r="Q32" s="5"/>
    </row>
    <row r="33" spans="1:17" s="4" customFormat="1" ht="26.25" customHeight="1">
      <c r="A33" s="18"/>
      <c r="B33" s="3"/>
      <c r="C33" s="3"/>
      <c r="D33" s="3"/>
      <c r="E33" s="3"/>
      <c r="F33" s="3"/>
      <c r="G33" s="3"/>
      <c r="H33" s="6"/>
      <c r="I33" s="6"/>
      <c r="J33" s="6"/>
      <c r="K33" s="3"/>
      <c r="L33" s="3"/>
      <c r="M33" s="17"/>
      <c r="N33" s="17"/>
      <c r="O33" s="17"/>
      <c r="Q33" s="5"/>
    </row>
    <row r="34" spans="1:17" s="4" customFormat="1" ht="26.25" customHeight="1">
      <c r="A34" s="18"/>
      <c r="B34" s="3"/>
      <c r="C34" s="3"/>
      <c r="D34" s="3"/>
      <c r="E34" s="3"/>
      <c r="F34" s="3"/>
      <c r="G34" s="3">
        <f>COUNTA(#REF!,#REF!,#REF!,#REF!,#REF!,#REF!,#REF!,#REF!,#REF!,#REF!)</f>
        <v>10</v>
      </c>
      <c r="H34" s="6"/>
      <c r="I34" s="6" t="e">
        <f>SUM(#REF!)/2</f>
        <v>#REF!</v>
      </c>
      <c r="J34" s="6"/>
      <c r="K34" s="3"/>
      <c r="L34" s="3"/>
      <c r="M34" s="3"/>
      <c r="N34" s="3"/>
      <c r="O34" s="3"/>
      <c r="Q34" s="5"/>
    </row>
    <row r="35" spans="1:17" s="4" customFormat="1" ht="26.25" customHeight="1">
      <c r="A35" s="18"/>
      <c r="B35" s="3"/>
      <c r="C35" s="3"/>
      <c r="D35" s="3"/>
      <c r="E35" s="3"/>
      <c r="F35" s="3"/>
      <c r="G35" s="19" t="e">
        <f>+#REF!+#REF!+#REF!+#REF!</f>
        <v>#REF!</v>
      </c>
      <c r="H35" s="6"/>
      <c r="I35" s="6"/>
      <c r="J35" s="6"/>
      <c r="K35" s="3"/>
      <c r="L35" s="3"/>
      <c r="M35" s="3"/>
      <c r="N35" s="3"/>
      <c r="O35" s="3"/>
      <c r="Q35" s="5"/>
    </row>
  </sheetData>
  <autoFilter ref="A3:Q32" xr:uid="{00000000-0009-0000-0000-000000000000}">
    <filterColumn colId="12" showButton="0"/>
  </autoFilter>
  <mergeCells count="2">
    <mergeCell ref="F5:G5"/>
    <mergeCell ref="F6:G6"/>
  </mergeCells>
  <phoneticPr fontId="5"/>
  <printOptions horizontalCentered="1"/>
  <pageMargins left="0.39370078740157483" right="0" top="0.39370078740157483" bottom="0.21" header="0.39370078740157483" footer="0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H30.4.１</vt:lpstr>
      <vt:lpstr>H30.4.１!Print_Area</vt:lpstr>
      <vt:lpstr>H30.4.１!Print_Titles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島崎　敦也</cp:lastModifiedBy>
  <cp:lastPrinted>2018-07-11T07:15:21Z</cp:lastPrinted>
  <dcterms:created xsi:type="dcterms:W3CDTF">2018-07-10T23:57:02Z</dcterms:created>
  <dcterms:modified xsi:type="dcterms:W3CDTF">2022-06-14T10:44:09Z</dcterms:modified>
</cp:coreProperties>
</file>