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25267\Desktop\基金\251127\交付申請・実績報告様式\"/>
    </mc:Choice>
  </mc:AlternateContent>
  <xr:revisionPtr revIDLastSave="0" documentId="13_ncr:1_{14F3E999-C139-4A31-9E6F-2B8083DBC6BF}" xr6:coauthVersionLast="47" xr6:coauthVersionMax="47" xr10:uidLastSave="{00000000-0000-0000-0000-000000000000}"/>
  <bookViews>
    <workbookView xWindow="1932" yWindow="84" windowWidth="17280" windowHeight="9108" tabRatio="869" activeTab="1" xr2:uid="{BDD3A351-D6D5-4E8F-8FE9-030C4120D65D}"/>
  </bookViews>
  <sheets>
    <sheet name="提出書類一覧" sheetId="45" r:id="rId1"/>
    <sheet name="実績報告書" sheetId="54" r:id="rId2"/>
    <sheet name="精算額算出内訳書" sheetId="48" r:id="rId3"/>
    <sheet name="事業実績報告書" sheetId="38" r:id="rId4"/>
    <sheet name="補助対象経費一覧表" sheetId="52" r:id="rId5"/>
    <sheet name="補助対象経費一覧表（記入例）" sheetId="53" r:id="rId6"/>
    <sheet name="決算書抄本（市町村除く）" sheetId="57" r:id="rId7"/>
  </sheets>
  <definedNames>
    <definedName name="_xlnm.Print_Area" localSheetId="6">'決算書抄本（市町村除く）'!$A$1:$I$21</definedName>
    <definedName name="_xlnm.Print_Area" localSheetId="3">事業実績報告書!$A$1:$D$39</definedName>
    <definedName name="_xlnm.Print_Area" localSheetId="2">精算額算出内訳書!$A$1:$P$20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8" l="1"/>
  <c r="L10" i="48"/>
  <c r="P10" i="48"/>
  <c r="J11" i="48"/>
  <c r="L11" i="48"/>
  <c r="P11" i="48"/>
  <c r="P15" i="48"/>
  <c r="J12" i="48"/>
  <c r="L12" i="48"/>
  <c r="P12" i="48"/>
  <c r="J13" i="48"/>
  <c r="L13" i="48"/>
  <c r="P13" i="48"/>
  <c r="J14" i="48"/>
  <c r="L14" i="48"/>
  <c r="P14" i="48"/>
  <c r="I15" i="48"/>
  <c r="K15" i="48"/>
  <c r="M15" i="48"/>
  <c r="N15" i="48"/>
  <c r="O15" i="48"/>
  <c r="G7" i="53"/>
  <c r="B17" i="53"/>
  <c r="G8" i="53"/>
  <c r="G9" i="53"/>
  <c r="G10" i="53"/>
  <c r="G11" i="53"/>
  <c r="G12" i="53"/>
  <c r="G13" i="53"/>
  <c r="G14" i="53"/>
  <c r="G15" i="53"/>
  <c r="G18" i="53"/>
  <c r="B22" i="53"/>
  <c r="G19" i="53"/>
  <c r="G20" i="53"/>
  <c r="G23" i="53"/>
  <c r="G24" i="53"/>
  <c r="G27" i="53"/>
  <c r="G28" i="53"/>
  <c r="G30" i="53"/>
  <c r="B32" i="53"/>
  <c r="L15" i="48"/>
  <c r="B26" i="53"/>
  <c r="G33" i="53"/>
  <c r="B33" i="53"/>
  <c r="J15" i="48"/>
</calcChain>
</file>

<file path=xl/sharedStrings.xml><?xml version="1.0" encoding="utf-8"?>
<sst xmlns="http://schemas.openxmlformats.org/spreadsheetml/2006/main" count="204" uniqueCount="163">
  <si>
    <t>合　　計</t>
    <rPh sb="0" eb="1">
      <t>ゴウケ</t>
    </rPh>
    <rPh sb="3" eb="4">
      <t>ケイ</t>
    </rPh>
    <phoneticPr fontId="1"/>
  </si>
  <si>
    <t>補助基準額</t>
    <rPh sb="0" eb="2">
      <t>ホジョキ</t>
    </rPh>
    <rPh sb="2" eb="4">
      <t>キジュンガ</t>
    </rPh>
    <rPh sb="4" eb="5">
      <t>ガク</t>
    </rPh>
    <phoneticPr fontId="1"/>
  </si>
  <si>
    <t>補助単価</t>
    <rPh sb="0" eb="2">
      <t>ホジョタ</t>
    </rPh>
    <rPh sb="2" eb="4">
      <t>タンカ</t>
    </rPh>
    <phoneticPr fontId="1"/>
  </si>
  <si>
    <t>設置主体</t>
    <rPh sb="0" eb="2">
      <t>セッチシ</t>
    </rPh>
    <rPh sb="2" eb="4">
      <t>シュタイ</t>
    </rPh>
    <phoneticPr fontId="1"/>
  </si>
  <si>
    <t>設置場所</t>
    <rPh sb="0" eb="2">
      <t>セッチバ</t>
    </rPh>
    <rPh sb="2" eb="4">
      <t>バショ</t>
    </rPh>
    <phoneticPr fontId="1"/>
  </si>
  <si>
    <t>A</t>
  </si>
  <si>
    <t>B</t>
  </si>
  <si>
    <t>C=A×B</t>
  </si>
  <si>
    <t>D</t>
  </si>
  <si>
    <t>E=C-D</t>
  </si>
  <si>
    <t>F</t>
  </si>
  <si>
    <t>算 定 額</t>
    <rPh sb="0" eb="1">
      <t>ザンサ</t>
    </rPh>
    <rPh sb="2" eb="3">
      <t>サダムガ</t>
    </rPh>
    <rPh sb="4" eb="5">
      <t>ガク</t>
    </rPh>
    <phoneticPr fontId="1"/>
  </si>
  <si>
    <t>前 年 度
交 付 額</t>
    <rPh sb="0" eb="1">
      <t>マエト</t>
    </rPh>
    <rPh sb="2" eb="3">
      <t>トシド</t>
    </rPh>
    <rPh sb="4" eb="5">
      <t>ドコ</t>
    </rPh>
    <rPh sb="6" eb="7">
      <t>コウヅ</t>
    </rPh>
    <rPh sb="8" eb="9">
      <t>ヅケガ</t>
    </rPh>
    <rPh sb="10" eb="11">
      <t>ガク</t>
    </rPh>
    <phoneticPr fontId="1"/>
  </si>
  <si>
    <t>補助事業者名</t>
    <rPh sb="0" eb="2">
      <t>ホジョジ</t>
    </rPh>
    <rPh sb="2" eb="4">
      <t>ジギョウシ</t>
    </rPh>
    <rPh sb="4" eb="5">
      <t>シャナ</t>
    </rPh>
    <rPh sb="5" eb="6">
      <t>ナ</t>
    </rPh>
    <phoneticPr fontId="1"/>
  </si>
  <si>
    <t>施設の名称</t>
    <rPh sb="0" eb="2">
      <t>シセツメ</t>
    </rPh>
    <rPh sb="3" eb="5">
      <t>メイショウ</t>
    </rPh>
    <phoneticPr fontId="1"/>
  </si>
  <si>
    <t>経費区分</t>
    <rPh sb="0" eb="2">
      <t>ケイヒク</t>
    </rPh>
    <rPh sb="2" eb="3">
      <t>クブ</t>
    </rPh>
    <rPh sb="3" eb="4">
      <t>ブン</t>
    </rPh>
    <phoneticPr fontId="1"/>
  </si>
  <si>
    <t>積算内訳・支出時期</t>
    <rPh sb="0" eb="2">
      <t>セキサンウ</t>
    </rPh>
    <rPh sb="2" eb="4">
      <t>ウチワケシ</t>
    </rPh>
    <rPh sb="5" eb="7">
      <t>シシュツジ</t>
    </rPh>
    <rPh sb="7" eb="9">
      <t>ジキ</t>
    </rPh>
    <phoneticPr fontId="1"/>
  </si>
  <si>
    <t>円</t>
    <rPh sb="0" eb="0">
      <t>エン</t>
    </rPh>
    <phoneticPr fontId="1"/>
  </si>
  <si>
    <t>支出予定額</t>
    <rPh sb="0" eb="2">
      <t>シシュツヨ</t>
    </rPh>
    <rPh sb="2" eb="3">
      <t>ヨサ</t>
    </rPh>
    <rPh sb="3" eb="4">
      <t>サダムガ</t>
    </rPh>
    <rPh sb="4" eb="5">
      <t>ガク</t>
    </rPh>
    <phoneticPr fontId="1"/>
  </si>
  <si>
    <t>所在地</t>
  </si>
  <si>
    <t>補助事業者名　　　　　　　　　　　　</t>
  </si>
  <si>
    <t>代表者氏名　</t>
  </si>
  <si>
    <t>記</t>
    <rPh sb="0" eb="0">
      <t>キ</t>
    </rPh>
    <phoneticPr fontId="1"/>
  </si>
  <si>
    <t>別添様式</t>
    <rPh sb="0" eb="2">
      <t>ベッテンヨ</t>
    </rPh>
    <rPh sb="2" eb="4">
      <t>ヨウシキ</t>
    </rPh>
    <phoneticPr fontId="1"/>
  </si>
  <si>
    <t>その他必要な書類</t>
    <rPh sb="2" eb="3">
      <t>タヒ</t>
    </rPh>
    <rPh sb="3" eb="5">
      <t>ヒツヨウシ</t>
    </rPh>
    <rPh sb="6" eb="8">
      <t>ショルイ</t>
    </rPh>
    <phoneticPr fontId="1"/>
  </si>
  <si>
    <t>施設ごとに作成、添付すること</t>
    <rPh sb="0" eb="2">
      <t>シセツサ</t>
    </rPh>
    <rPh sb="5" eb="7">
      <t>サクセイテ</t>
    </rPh>
    <rPh sb="8" eb="10">
      <t>テンプ</t>
    </rPh>
    <phoneticPr fontId="1"/>
  </si>
  <si>
    <t>補助対象経費一覧表</t>
    <rPh sb="0" eb="2">
      <t>ホジョタ</t>
    </rPh>
    <rPh sb="2" eb="4">
      <t>タイショウケ</t>
    </rPh>
    <rPh sb="4" eb="6">
      <t>ケイヒイ</t>
    </rPh>
    <rPh sb="6" eb="8">
      <t>イチランヒ</t>
    </rPh>
    <rPh sb="8" eb="9">
      <t>ヒョウ</t>
    </rPh>
    <phoneticPr fontId="1"/>
  </si>
  <si>
    <t>（単位：円）</t>
    <rPh sb="1" eb="3">
      <t>タンイエ</t>
    </rPh>
    <rPh sb="4" eb="5">
      <t>エン</t>
    </rPh>
    <phoneticPr fontId="1"/>
  </si>
  <si>
    <t>小計</t>
    <rPh sb="0" eb="1">
      <t>ショウケイ</t>
    </rPh>
    <phoneticPr fontId="1"/>
  </si>
  <si>
    <t>台</t>
    <rPh sb="0" eb="0">
      <t>ダイ</t>
    </rPh>
    <phoneticPr fontId="1"/>
  </si>
  <si>
    <t>個</t>
    <rPh sb="0" eb="0">
      <t>コ</t>
    </rPh>
    <phoneticPr fontId="1"/>
  </si>
  <si>
    <t>消費税</t>
    <rPh sb="0" eb="2">
      <t>ショウヒゼイ</t>
    </rPh>
    <phoneticPr fontId="1"/>
  </si>
  <si>
    <t>使用料及び賃借料</t>
    <rPh sb="0" eb="3">
      <t>シヨウリョウオ</t>
    </rPh>
    <rPh sb="3" eb="4">
      <t>オヨチ</t>
    </rPh>
    <rPh sb="5" eb="8">
      <t>チンシャクリョウ</t>
    </rPh>
    <phoneticPr fontId="1"/>
  </si>
  <si>
    <t>回分</t>
    <rPh sb="0" eb="1">
      <t>カイブン</t>
    </rPh>
    <phoneticPr fontId="1"/>
  </si>
  <si>
    <t>施設の種別</t>
    <rPh sb="0" eb="2">
      <t>シセツシ</t>
    </rPh>
    <rPh sb="3" eb="5">
      <t>シュベツ</t>
    </rPh>
    <phoneticPr fontId="1"/>
  </si>
  <si>
    <t>Ｎｏ．</t>
  </si>
  <si>
    <t>①</t>
  </si>
  <si>
    <t>②</t>
  </si>
  <si>
    <t>③</t>
  </si>
  <si>
    <t>④</t>
  </si>
  <si>
    <t>⑤</t>
  </si>
  <si>
    <t>（注１）　「経費区分」欄は、交付要綱別表の「対象経費」欄に示す費目を記載すること。</t>
    <rPh sb="1" eb="2">
      <t>チュウケ</t>
    </rPh>
    <rPh sb="6" eb="8">
      <t>ケイヒク</t>
    </rPh>
    <rPh sb="8" eb="10">
      <t>クブンラ</t>
    </rPh>
    <rPh sb="11" eb="12">
      <t>ランヒ</t>
    </rPh>
    <rPh sb="31" eb="33">
      <t>ヒモクキ</t>
    </rPh>
    <rPh sb="34" eb="36">
      <t>キサイ</t>
    </rPh>
    <phoneticPr fontId="1"/>
  </si>
  <si>
    <t>区分</t>
    <rPh sb="0" eb="1">
      <t>クブン</t>
    </rPh>
    <phoneticPr fontId="1"/>
  </si>
  <si>
    <t>計</t>
    <rPh sb="0" eb="0">
      <t>ケイ</t>
    </rPh>
    <phoneticPr fontId="1"/>
  </si>
  <si>
    <t>金額</t>
    <rPh sb="0" eb="1">
      <t>キンガク</t>
    </rPh>
    <phoneticPr fontId="1"/>
  </si>
  <si>
    <t>数量等</t>
    <rPh sb="0" eb="2">
      <t>スウリョウナ</t>
    </rPh>
    <rPh sb="2" eb="3">
      <t>ナド</t>
    </rPh>
    <phoneticPr fontId="1"/>
  </si>
  <si>
    <t>内容</t>
    <rPh sb="0" eb="1">
      <t>ナイヨウ</t>
    </rPh>
    <phoneticPr fontId="1"/>
  </si>
  <si>
    <t>単価等</t>
    <rPh sb="0" eb="2">
      <t>タンカナ</t>
    </rPh>
    <rPh sb="2" eb="3">
      <t>ナド</t>
    </rPh>
    <phoneticPr fontId="1"/>
  </si>
  <si>
    <t>　　　　　区分と支出予定額の欄は必ず記載すること。</t>
    <rPh sb="5" eb="7">
      <t>クブンシ</t>
    </rPh>
    <rPh sb="8" eb="10">
      <t>シシュツヨ</t>
    </rPh>
    <rPh sb="10" eb="12">
      <t>ヨテイガ</t>
    </rPh>
    <rPh sb="12" eb="13">
      <t>ガクラ</t>
    </rPh>
    <rPh sb="14" eb="15">
      <t>ランカ</t>
    </rPh>
    <rPh sb="16" eb="17">
      <t>カナラキ</t>
    </rPh>
    <rPh sb="18" eb="20">
      <t>キサイ</t>
    </rPh>
    <phoneticPr fontId="1"/>
  </si>
  <si>
    <t>（注２）　積算内訳は、できるだけ詳細に記載すること。（「補助対象経費一覧表のとおり」と記載して省略も可。ただし、経費</t>
    <rPh sb="1" eb="2">
      <t>チュウセ</t>
    </rPh>
    <rPh sb="5" eb="7">
      <t>セキサンウ</t>
    </rPh>
    <rPh sb="7" eb="9">
      <t>ウチワケシ</t>
    </rPh>
    <rPh sb="16" eb="18">
      <t>ショウサイキ</t>
    </rPh>
    <rPh sb="19" eb="21">
      <t>キサイホ</t>
    </rPh>
    <rPh sb="28" eb="30">
      <t>ホジョタ</t>
    </rPh>
    <rPh sb="30" eb="32">
      <t>タイショウケ</t>
    </rPh>
    <rPh sb="32" eb="34">
      <t>ケイヒイ</t>
    </rPh>
    <rPh sb="34" eb="36">
      <t>イチランヒ</t>
    </rPh>
    <rPh sb="36" eb="37">
      <t>ヒョウキ</t>
    </rPh>
    <rPh sb="43" eb="45">
      <t>キサイシ</t>
    </rPh>
    <rPh sb="47" eb="49">
      <t>ショウリャクカ</t>
    </rPh>
    <rPh sb="50" eb="51">
      <t>カケ</t>
    </rPh>
    <rPh sb="56" eb="58">
      <t>ケイヒ</t>
    </rPh>
    <phoneticPr fontId="1"/>
  </si>
  <si>
    <t>施設の名称：</t>
    <rPh sb="0" eb="2">
      <t>シセツメ</t>
    </rPh>
    <rPh sb="3" eb="5">
      <t>メイショウ</t>
    </rPh>
    <phoneticPr fontId="1"/>
  </si>
  <si>
    <t>備品購入費</t>
    <rPh sb="0" eb="2">
      <t>ビヒンコ</t>
    </rPh>
    <rPh sb="2" eb="5">
      <t>コウニュウヒ</t>
    </rPh>
    <phoneticPr fontId="1"/>
  </si>
  <si>
    <t>（介護施設等の施設開設準備経費等支援事業－介護施設等の大規模修繕の際にあわせて行う介護ロボット・ICTの導入支援事業）</t>
    <rPh sb="1" eb="20">
      <t>シセツカイセツカ</t>
    </rPh>
    <rPh sb="21" eb="23">
      <t>カイゴシ</t>
    </rPh>
    <rPh sb="23" eb="25">
      <t>シセツト</t>
    </rPh>
    <rPh sb="25" eb="26">
      <t>トウダ</t>
    </rPh>
    <rPh sb="27" eb="30">
      <t>ダイキボシ</t>
    </rPh>
    <rPh sb="30" eb="32">
      <t>シュウゼンサ</t>
    </rPh>
    <rPh sb="33" eb="34">
      <t>サイオ</t>
    </rPh>
    <rPh sb="39" eb="40">
      <t>オコナカ</t>
    </rPh>
    <rPh sb="41" eb="43">
      <t>カイゴド</t>
    </rPh>
    <rPh sb="52" eb="54">
      <t>ドウニュウシ</t>
    </rPh>
    <rPh sb="54" eb="56">
      <t>シエンジ</t>
    </rPh>
    <rPh sb="56" eb="58">
      <t>ジギョウ</t>
    </rPh>
    <phoneticPr fontId="1"/>
  </si>
  <si>
    <t>定員数</t>
    <rPh sb="0" eb="2">
      <t>テイインス</t>
    </rPh>
    <rPh sb="2" eb="3">
      <t>スウ</t>
    </rPh>
    <phoneticPr fontId="1"/>
  </si>
  <si>
    <t>（介護施設等の施設開設準備経費等支援事業－介護施設等の大規模修繕の際にあわせて行う介護ロボット・ICTの導入支援事業）</t>
    <rPh sb="1" eb="20">
      <t>シセツカイセツジ</t>
    </rPh>
    <rPh sb="18" eb="20">
      <t>ジギョウカ</t>
    </rPh>
    <rPh sb="21" eb="23">
      <t>カイゴシ</t>
    </rPh>
    <rPh sb="23" eb="25">
      <t>シセツト</t>
    </rPh>
    <rPh sb="25" eb="26">
      <t>トウダ</t>
    </rPh>
    <rPh sb="27" eb="30">
      <t>ダイキボシ</t>
    </rPh>
    <rPh sb="30" eb="32">
      <t>シュウゼンサ</t>
    </rPh>
    <rPh sb="33" eb="34">
      <t>サイオ</t>
    </rPh>
    <rPh sb="39" eb="40">
      <t>オコナカ</t>
    </rPh>
    <rPh sb="41" eb="43">
      <t>カイゴド</t>
    </rPh>
    <rPh sb="52" eb="54">
      <t>ドウニュウシ</t>
    </rPh>
    <rPh sb="54" eb="56">
      <t>シエンジ</t>
    </rPh>
    <rPh sb="56" eb="58">
      <t>ジギョウ</t>
    </rPh>
    <phoneticPr fontId="1"/>
  </si>
  <si>
    <t>大規模修繕</t>
    <rPh sb="0" eb="3">
      <t>ダイキボシ</t>
    </rPh>
    <rPh sb="3" eb="5">
      <t>シュウゼン</t>
    </rPh>
    <phoneticPr fontId="1"/>
  </si>
  <si>
    <t>期間</t>
    <rPh sb="0" eb="1">
      <t>キカン</t>
    </rPh>
    <phoneticPr fontId="1"/>
  </si>
  <si>
    <t>導入機器との親和性</t>
    <rPh sb="0" eb="2">
      <t>ドウニュウキ</t>
    </rPh>
    <rPh sb="2" eb="4">
      <t>キキシ</t>
    </rPh>
    <rPh sb="6" eb="9">
      <t>シンワセイ</t>
    </rPh>
    <phoneticPr fontId="1"/>
  </si>
  <si>
    <t>令和　　年　　月　　日　　～　　令和　　年　　月　　日</t>
    <rPh sb="0" eb="2">
      <t>レイワネ</t>
    </rPh>
    <rPh sb="4" eb="5">
      <t>ネンツ</t>
    </rPh>
    <rPh sb="7" eb="8">
      <t>ツキニ</t>
    </rPh>
    <rPh sb="10" eb="11">
      <t>ニチレ</t>
    </rPh>
    <rPh sb="16" eb="18">
      <t>レイワネ</t>
    </rPh>
    <rPh sb="20" eb="21">
      <t>ネンツ</t>
    </rPh>
    <rPh sb="23" eb="24">
      <t>ツキニ</t>
    </rPh>
    <rPh sb="26" eb="27">
      <t>ニチ</t>
    </rPh>
    <phoneticPr fontId="1"/>
  </si>
  <si>
    <t>施設の一部改修</t>
    <rPh sb="0" eb="2">
      <t>シセツイ</t>
    </rPh>
    <rPh sb="3" eb="5">
      <t>イチブカ</t>
    </rPh>
    <rPh sb="5" eb="7">
      <t>カイシュウ</t>
    </rPh>
    <phoneticPr fontId="1"/>
  </si>
  <si>
    <t>施設の付帯設備の改造</t>
    <rPh sb="0" eb="2">
      <t>シセツフ</t>
    </rPh>
    <rPh sb="3" eb="5">
      <t>フタイセ</t>
    </rPh>
    <rPh sb="5" eb="7">
      <t>セツビカ</t>
    </rPh>
    <rPh sb="8" eb="10">
      <t>カイゾウ</t>
    </rPh>
    <phoneticPr fontId="1"/>
  </si>
  <si>
    <t>令和　　年　　月　　日　　～　　令和　　年　　月　　日
※大規模修繕工事にあわせて導入など</t>
    <rPh sb="0" eb="2">
      <t>レイワネ</t>
    </rPh>
    <rPh sb="4" eb="5">
      <t>ネンツ</t>
    </rPh>
    <rPh sb="7" eb="8">
      <t>ツキニ</t>
    </rPh>
    <rPh sb="10" eb="11">
      <t>ニチレ</t>
    </rPh>
    <rPh sb="16" eb="18">
      <t>レイワネ</t>
    </rPh>
    <rPh sb="20" eb="21">
      <t>ネンツ</t>
    </rPh>
    <rPh sb="23" eb="24">
      <t>ツキニ</t>
    </rPh>
    <rPh sb="26" eb="27">
      <t>ニチダ</t>
    </rPh>
    <rPh sb="29" eb="32">
      <t>ダイキボシ</t>
    </rPh>
    <rPh sb="32" eb="34">
      <t>シュウゼンコ</t>
    </rPh>
    <rPh sb="34" eb="36">
      <t>コウジド</t>
    </rPh>
    <rPh sb="41" eb="43">
      <t>ドウニュウ</t>
    </rPh>
    <phoneticPr fontId="1"/>
  </si>
  <si>
    <t>（単位：円）</t>
  </si>
  <si>
    <t>歳　　　入</t>
  </si>
  <si>
    <t>歳　　　出</t>
  </si>
  <si>
    <t>科　　目</t>
  </si>
  <si>
    <t>金　　額</t>
  </si>
  <si>
    <t>備　考</t>
  </si>
  <si>
    <t>県補助金</t>
    <rPh sb="0" eb="3">
      <t>ケンホジョキ</t>
    </rPh>
    <rPh sb="3" eb="4">
      <t>キン</t>
    </rPh>
    <phoneticPr fontId="1"/>
  </si>
  <si>
    <t>※補助金は1000円単位での交付となるため、1000円未満の事業費については</t>
    <rPh sb="1" eb="4">
      <t>ホジョキンエ</t>
    </rPh>
    <rPh sb="9" eb="10">
      <t>エンタ</t>
    </rPh>
    <rPh sb="10" eb="12">
      <t>タンイコ</t>
    </rPh>
    <rPh sb="14" eb="16">
      <t>コウフエ</t>
    </rPh>
    <rPh sb="26" eb="27">
      <t>エンミ</t>
    </rPh>
    <rPh sb="27" eb="29">
      <t>ミマンジ</t>
    </rPh>
    <rPh sb="30" eb="33">
      <t>ジギョウヒ</t>
    </rPh>
    <phoneticPr fontId="1"/>
  </si>
  <si>
    <t>自己資金</t>
    <rPh sb="0" eb="2">
      <t>ジコシ</t>
    </rPh>
    <rPh sb="2" eb="4">
      <t>シキン</t>
    </rPh>
    <phoneticPr fontId="1"/>
  </si>
  <si>
    <t>自己資金として計上してください。</t>
    <rPh sb="0" eb="4">
      <t>ジコシキンケ</t>
    </rPh>
    <rPh sb="7" eb="9">
      <t>ケイジョウ</t>
    </rPh>
    <phoneticPr fontId="1"/>
  </si>
  <si>
    <t>合　　計</t>
  </si>
  <si>
    <t>←歳入と歳出の金額は一致すること</t>
    <rPh sb="1" eb="3">
      <t>サイニュウサ</t>
    </rPh>
    <rPh sb="4" eb="6">
      <t>サイシュツキ</t>
    </rPh>
    <rPh sb="7" eb="9">
      <t>キンガクイ</t>
    </rPh>
    <rPh sb="10" eb="12">
      <t>イッチ</t>
    </rPh>
    <phoneticPr fontId="1"/>
  </si>
  <si>
    <t>　※　法人予算書の該当部分の写しを添付すること。</t>
  </si>
  <si>
    <t>本書のとおり相違ないことを証明します。</t>
  </si>
  <si>
    <t>（法人名）</t>
    <rPh sb="1" eb="3">
      <t>ホウジンメ</t>
    </rPh>
    <rPh sb="3" eb="4">
      <t>メイ</t>
    </rPh>
    <phoneticPr fontId="1"/>
  </si>
  <si>
    <t>（代表者名）</t>
    <rPh sb="1" eb="4">
      <t>ダイヒョウシャメ</t>
    </rPh>
    <rPh sb="4" eb="5">
      <t>メイ</t>
    </rPh>
    <phoneticPr fontId="1"/>
  </si>
  <si>
    <t>○押印不要のため、メールで提出してください。</t>
    <rPh sb="1" eb="3">
      <t>オウインフ</t>
    </rPh>
    <rPh sb="3" eb="5">
      <t>フヨウテ</t>
    </rPh>
    <rPh sb="13" eb="15">
      <t>テイシュツ</t>
    </rPh>
    <phoneticPr fontId="1"/>
  </si>
  <si>
    <t>別添様式（参考）</t>
    <rPh sb="0" eb="2">
      <t>ベッテンヨ</t>
    </rPh>
    <rPh sb="2" eb="4">
      <t>ヨウシキサ</t>
    </rPh>
    <rPh sb="5" eb="7">
      <t>サンコウ</t>
    </rPh>
    <phoneticPr fontId="1"/>
  </si>
  <si>
    <t>平面図</t>
    <rPh sb="0" eb="2">
      <t>ヘイメンズ</t>
    </rPh>
    <phoneticPr fontId="1"/>
  </si>
  <si>
    <t>大規模修繕部分を色塗りすること</t>
    <rPh sb="0" eb="3">
      <t>ダイキボシ</t>
    </rPh>
    <rPh sb="3" eb="5">
      <t>シュウゼンブ</t>
    </rPh>
    <rPh sb="5" eb="7">
      <t>ブブンイ</t>
    </rPh>
    <rPh sb="8" eb="9">
      <t>イロヌ</t>
    </rPh>
    <rPh sb="9" eb="10">
      <t>ヌ</t>
    </rPh>
    <phoneticPr fontId="1"/>
  </si>
  <si>
    <t>経費区分</t>
    <rPh sb="0" eb="2">
      <t>ケイヒク</t>
    </rPh>
    <rPh sb="2" eb="4">
      <t>クブン</t>
    </rPh>
    <phoneticPr fontId="1"/>
  </si>
  <si>
    <t>支出予定額</t>
    <rPh sb="0" eb="2">
      <t>シシュツヨ</t>
    </rPh>
    <rPh sb="2" eb="4">
      <t>ヨテイガ</t>
    </rPh>
    <rPh sb="4" eb="5">
      <t>ガク</t>
    </rPh>
    <phoneticPr fontId="1"/>
  </si>
  <si>
    <t>積算内訳</t>
    <rPh sb="0" eb="2">
      <t>セキサンウ</t>
    </rPh>
    <rPh sb="2" eb="4">
      <t>ウチワケ</t>
    </rPh>
    <phoneticPr fontId="1"/>
  </si>
  <si>
    <t>支出時期</t>
    <rPh sb="0" eb="2">
      <t>シシュツジ</t>
    </rPh>
    <rPh sb="2" eb="4">
      <t>ジキ</t>
    </rPh>
    <phoneticPr fontId="1"/>
  </si>
  <si>
    <t>　</t>
  </si>
  <si>
    <t>移乗介護用介護ロボット</t>
    <rPh sb="0" eb="2">
      <t>イジョウカ</t>
    </rPh>
    <rPh sb="2" eb="5">
      <t>カイゴヨウカ</t>
    </rPh>
    <rPh sb="5" eb="7">
      <t>カイゴ</t>
    </rPh>
    <phoneticPr fontId="1"/>
  </si>
  <si>
    <t>R3.12</t>
  </si>
  <si>
    <t>※備品購入契約に</t>
    <rPh sb="1" eb="3">
      <t>ビヒンコ</t>
    </rPh>
    <rPh sb="3" eb="5">
      <t>コウニュウケ</t>
    </rPh>
    <rPh sb="5" eb="7">
      <t>ケイヤク</t>
    </rPh>
    <phoneticPr fontId="1"/>
  </si>
  <si>
    <t>入浴支援用介護ロボット</t>
    <rPh sb="0" eb="2">
      <t>ニュウヨクシ</t>
    </rPh>
    <rPh sb="2" eb="5">
      <t>シエンヨウカ</t>
    </rPh>
    <rPh sb="5" eb="7">
      <t>カイゴ</t>
    </rPh>
    <phoneticPr fontId="1"/>
  </si>
  <si>
    <t>R3.12</t>
  </si>
  <si>
    <t>付随する設置等に</t>
    <rPh sb="4" eb="6">
      <t>セッチト</t>
    </rPh>
    <rPh sb="6" eb="7">
      <t>トウ</t>
    </rPh>
    <phoneticPr fontId="1"/>
  </si>
  <si>
    <t>排せつ支援用介護ロボット</t>
    <rPh sb="0" eb="1">
      <t>ハイシ</t>
    </rPh>
    <rPh sb="3" eb="6">
      <t>シエンヨウカ</t>
    </rPh>
    <rPh sb="6" eb="8">
      <t>カイゴ</t>
    </rPh>
    <phoneticPr fontId="1"/>
  </si>
  <si>
    <t>R3.12</t>
  </si>
  <si>
    <t>必要な工事及び</t>
    <rPh sb="5" eb="6">
      <t>オヨ</t>
    </rPh>
    <phoneticPr fontId="1"/>
  </si>
  <si>
    <t>インカム</t>
  </si>
  <si>
    <t>初期設定費を含む。</t>
    <rPh sb="4" eb="5">
      <t>ヒ</t>
    </rPh>
    <phoneticPr fontId="1"/>
  </si>
  <si>
    <t>介護記録ソフト</t>
    <rPh sb="0" eb="2">
      <t>カイゴキ</t>
    </rPh>
    <rPh sb="2" eb="4">
      <t>キロク</t>
    </rPh>
    <phoneticPr fontId="1"/>
  </si>
  <si>
    <t>ウェアラブル端末</t>
    <rPh sb="6" eb="8">
      <t>タンマツ</t>
    </rPh>
    <phoneticPr fontId="1"/>
  </si>
  <si>
    <t>R3.12</t>
  </si>
  <si>
    <t>タブレット端末</t>
    <rPh sb="5" eb="7">
      <t>タンマツ</t>
    </rPh>
    <phoneticPr fontId="1"/>
  </si>
  <si>
    <t>台</t>
    <rPh sb="0" eb="0">
      <t>ダイ</t>
    </rPh>
    <phoneticPr fontId="1"/>
  </si>
  <si>
    <t>R3.12</t>
  </si>
  <si>
    <t>ＷｉＦｉルーター</t>
  </si>
  <si>
    <t>委託料</t>
    <rPh sb="0" eb="2">
      <t>イタクリョウ</t>
    </rPh>
    <phoneticPr fontId="1"/>
  </si>
  <si>
    <t>セキュリティ対策設定業務委託料</t>
    <rPh sb="6" eb="8">
      <t>タイサクセ</t>
    </rPh>
    <rPh sb="8" eb="10">
      <t>セッテイギ</t>
    </rPh>
    <rPh sb="10" eb="12">
      <t>ギョウムイ</t>
    </rPh>
    <rPh sb="12" eb="15">
      <t>イタクリョウ</t>
    </rPh>
    <phoneticPr fontId="1"/>
  </si>
  <si>
    <t>式</t>
    <rPh sb="0" eb="0">
      <t>シキ</t>
    </rPh>
    <phoneticPr fontId="1"/>
  </si>
  <si>
    <t>R3.12</t>
  </si>
  <si>
    <t>ＩＣＴ導入研修業務委託料</t>
    <rPh sb="3" eb="5">
      <t>ドウニュウケ</t>
    </rPh>
    <rPh sb="5" eb="7">
      <t>ケンシュウギ</t>
    </rPh>
    <rPh sb="7" eb="9">
      <t>ギョウムイ</t>
    </rPh>
    <rPh sb="9" eb="12">
      <t>イタクリョウ</t>
    </rPh>
    <phoneticPr fontId="1"/>
  </si>
  <si>
    <t>式</t>
    <rPh sb="0" eb="0">
      <t>シキ</t>
    </rPh>
    <phoneticPr fontId="1"/>
  </si>
  <si>
    <t>R3.12</t>
  </si>
  <si>
    <t>工事請負費</t>
    <rPh sb="0" eb="2">
      <t>コウジウ</t>
    </rPh>
    <rPh sb="2" eb="4">
      <t>ウケオイヒ</t>
    </rPh>
    <rPh sb="4" eb="5">
      <t>ヒ</t>
    </rPh>
    <phoneticPr fontId="1"/>
  </si>
  <si>
    <t>配線工事（見守りWiFi環境整備）</t>
    <rPh sb="0" eb="2">
      <t>ハイセンコ</t>
    </rPh>
    <rPh sb="2" eb="4">
      <t>コウジミ</t>
    </rPh>
    <rPh sb="5" eb="7">
      <t>ミマモカ</t>
    </rPh>
    <rPh sb="12" eb="14">
      <t>カンキョウセ</t>
    </rPh>
    <rPh sb="14" eb="16">
      <t>セイビ</t>
    </rPh>
    <phoneticPr fontId="1"/>
  </si>
  <si>
    <t>ソフトフェア使用料</t>
    <rPh sb="6" eb="9">
      <t>シヨウリョウ</t>
    </rPh>
    <phoneticPr fontId="1"/>
  </si>
  <si>
    <t>タブレット端末（6台）リース代　</t>
    <rPh sb="5" eb="7">
      <t>タンマツダ</t>
    </rPh>
    <rPh sb="14" eb="15">
      <t>ダイ</t>
    </rPh>
    <phoneticPr fontId="1"/>
  </si>
  <si>
    <t>月</t>
    <rPh sb="0" eb="0">
      <t>ツキ</t>
    </rPh>
    <phoneticPr fontId="1"/>
  </si>
  <si>
    <t>R4.3</t>
  </si>
  <si>
    <t>※Ｒ３年10月～Ｒ４年３月度分</t>
  </si>
  <si>
    <t>契約書の写</t>
    <rPh sb="0" eb="3">
      <t>ケイヤクショウ</t>
    </rPh>
    <rPh sb="4" eb="5">
      <t>ウツ</t>
    </rPh>
    <phoneticPr fontId="1"/>
  </si>
  <si>
    <t>修繕箇所の経過年数</t>
    <rPh sb="0" eb="2">
      <t>シュウゼンカ</t>
    </rPh>
    <rPh sb="2" eb="4">
      <t>カショケ</t>
    </rPh>
    <rPh sb="5" eb="7">
      <t>ケイカネ</t>
    </rPh>
    <rPh sb="7" eb="9">
      <t>ネンスウ</t>
    </rPh>
    <phoneticPr fontId="1"/>
  </si>
  <si>
    <t>様式第８号（第10の１関係）</t>
  </si>
  <si>
    <t>長野県地域医療介護総合確保基金事業(介護施設等整備分)補助実績報告書</t>
    <rPh sb="0" eb="3">
      <t>ナガノケンカ</t>
    </rPh>
    <rPh sb="3" eb="15">
      <t>カクホジ</t>
    </rPh>
    <rPh sb="15" eb="17">
      <t>ジギョウカ</t>
    </rPh>
    <rPh sb="17" eb="27">
      <t>カッコホ</t>
    </rPh>
    <rPh sb="27" eb="29">
      <t>ホジョジ</t>
    </rPh>
    <rPh sb="29" eb="31">
      <t>ジッセキホ</t>
    </rPh>
    <rPh sb="31" eb="33">
      <t>ホウコクシ</t>
    </rPh>
    <rPh sb="33" eb="34">
      <t>ショ</t>
    </rPh>
    <phoneticPr fontId="1"/>
  </si>
  <si>
    <t>第　　　　　　号</t>
    <rPh sb="0" eb="1">
      <t>ダイゴ</t>
    </rPh>
    <rPh sb="7" eb="8">
      <t>ゴウ</t>
    </rPh>
    <phoneticPr fontId="1"/>
  </si>
  <si>
    <t>　長野県知事　　様</t>
    <rPh sb="1" eb="6">
      <t>ナガノケンチジサ</t>
    </rPh>
    <rPh sb="8" eb="9">
      <t>サマ</t>
    </rPh>
    <phoneticPr fontId="1"/>
  </si>
  <si>
    <t>〒</t>
  </si>
  <si>
    <t>　１　精算額算出内訳書</t>
    <rPh sb="3" eb="5">
      <t>セイサンガ</t>
    </rPh>
    <rPh sb="5" eb="6">
      <t>ガクサ</t>
    </rPh>
    <rPh sb="6" eb="8">
      <t>サンシュツウ</t>
    </rPh>
    <rPh sb="8" eb="11">
      <t>ウチワケショ</t>
    </rPh>
    <phoneticPr fontId="1"/>
  </si>
  <si>
    <t>　２　事業実績報告書</t>
    <rPh sb="3" eb="5">
      <t>ジギョウジ</t>
    </rPh>
    <rPh sb="5" eb="7">
      <t>ジッセキホ</t>
    </rPh>
    <rPh sb="7" eb="9">
      <t>ホウコクシ</t>
    </rPh>
    <rPh sb="9" eb="10">
      <t>ショ</t>
    </rPh>
    <phoneticPr fontId="1"/>
  </si>
  <si>
    <t>　３　歳入歳出（収支）決算（見込）書抄本</t>
    <rPh sb="3" eb="5">
      <t>サイニュウサ</t>
    </rPh>
    <rPh sb="5" eb="7">
      <t>サイシュツシ</t>
    </rPh>
    <rPh sb="8" eb="10">
      <t>シュウシケ</t>
    </rPh>
    <rPh sb="11" eb="13">
      <t>ケッサンミ</t>
    </rPh>
    <rPh sb="14" eb="16">
      <t>ミコミシ</t>
    </rPh>
    <rPh sb="17" eb="18">
      <t>ショシ</t>
    </rPh>
    <rPh sb="18" eb="20">
      <t>ショウホン</t>
    </rPh>
    <phoneticPr fontId="1"/>
  </si>
  <si>
    <t>　４　その他必要な書類</t>
    <rPh sb="5" eb="6">
      <t>タヒ</t>
    </rPh>
    <rPh sb="6" eb="8">
      <t>ヒツヨウシ</t>
    </rPh>
    <rPh sb="9" eb="11">
      <t>ショルイ</t>
    </rPh>
    <phoneticPr fontId="1"/>
  </si>
  <si>
    <t>H</t>
  </si>
  <si>
    <t>介護ロボット・ICT導入完了日</t>
    <rPh sb="0" eb="2">
      <t>カイゴド</t>
    </rPh>
    <rPh sb="10" eb="12">
      <t>ドウニュウカ</t>
    </rPh>
    <rPh sb="12" eb="14">
      <t>カンリョウビ</t>
    </rPh>
    <rPh sb="14" eb="15">
      <t>ビ</t>
    </rPh>
    <phoneticPr fontId="1"/>
  </si>
  <si>
    <t>対象経費の実支出額</t>
    <rPh sb="0" eb="2">
      <t>タイショウケ</t>
    </rPh>
    <rPh sb="2" eb="4">
      <t>ケイヒジ</t>
    </rPh>
    <rPh sb="5" eb="6">
      <t>ジツシ</t>
    </rPh>
    <rPh sb="6" eb="8">
      <t>シシュツガ</t>
    </rPh>
    <rPh sb="8" eb="9">
      <t>ガク</t>
    </rPh>
    <phoneticPr fontId="1"/>
  </si>
  <si>
    <t>要交付額</t>
    <rPh sb="0" eb="1">
      <t>ヨウコ</t>
    </rPh>
    <rPh sb="1" eb="3">
      <t>コウフガ</t>
    </rPh>
    <rPh sb="3" eb="4">
      <t>ガク</t>
    </rPh>
    <phoneticPr fontId="1"/>
  </si>
  <si>
    <t>G(EとFを比較
して低い額)</t>
  </si>
  <si>
    <t>既交付決定額</t>
    <rPh sb="0" eb="1">
      <t>スデコ</t>
    </rPh>
    <rPh sb="1" eb="5">
      <t>コウフケッテイガ</t>
    </rPh>
    <rPh sb="5" eb="6">
      <t>ガク</t>
    </rPh>
    <phoneticPr fontId="1"/>
  </si>
  <si>
    <t>差引過不足額</t>
    <rPh sb="0" eb="2">
      <t>サシヒキカ</t>
    </rPh>
    <rPh sb="2" eb="5">
      <t>カフソクガ</t>
    </rPh>
    <rPh sb="5" eb="6">
      <t>ガク</t>
    </rPh>
    <phoneticPr fontId="1"/>
  </si>
  <si>
    <t>Ｉ=H-G</t>
  </si>
  <si>
    <t>　令和　年　月　日付け　　第　　　号で交付決定を受けた令和　年度長野県地域医療介護総合確保基金事業(介護施設等整備分)の実績を下記のとおり報告します。</t>
    <rPh sb="1" eb="3">
      <t>レイワネ</t>
    </rPh>
    <rPh sb="4" eb="5">
      <t>ネンツ</t>
    </rPh>
    <rPh sb="6" eb="7">
      <t>ツキヒ</t>
    </rPh>
    <rPh sb="8" eb="9">
      <t>ヒツ</t>
    </rPh>
    <rPh sb="9" eb="10">
      <t>ツダ</t>
    </rPh>
    <rPh sb="13" eb="14">
      <t>ダイゴ</t>
    </rPh>
    <rPh sb="17" eb="18">
      <t>ゴウコ</t>
    </rPh>
    <rPh sb="19" eb="21">
      <t>コウフケ</t>
    </rPh>
    <rPh sb="21" eb="23">
      <t>ケッテイウ</t>
    </rPh>
    <rPh sb="24" eb="25">
      <t>ウレ</t>
    </rPh>
    <rPh sb="27" eb="29">
      <t>レイワネ</t>
    </rPh>
    <rPh sb="30" eb="32">
      <t>ネンドナ</t>
    </rPh>
    <rPh sb="32" eb="35">
      <t>ナガノケンカ</t>
    </rPh>
    <rPh sb="35" eb="47">
      <t>カクホジ</t>
    </rPh>
    <rPh sb="47" eb="49">
      <t>ジギョウカ</t>
    </rPh>
    <rPh sb="49" eb="59">
      <t>カッコジ</t>
    </rPh>
    <rPh sb="60" eb="62">
      <t>ジッセキカ</t>
    </rPh>
    <rPh sb="63" eb="65">
      <t>カキホ</t>
    </rPh>
    <rPh sb="69" eb="71">
      <t>ホウコク</t>
    </rPh>
    <phoneticPr fontId="1"/>
  </si>
  <si>
    <t>事　業　実　績　報　告　書</t>
    <rPh sb="4" eb="5">
      <t>ジツイ</t>
    </rPh>
    <rPh sb="6" eb="7">
      <t>イサオホ</t>
    </rPh>
    <rPh sb="8" eb="9">
      <t>ホウコ</t>
    </rPh>
    <rPh sb="10" eb="11">
      <t>コク</t>
    </rPh>
    <phoneticPr fontId="1"/>
  </si>
  <si>
    <t>介護ロボット・ICT
導入年月日</t>
    <rPh sb="0" eb="2">
      <t>カイゴド</t>
    </rPh>
    <rPh sb="11" eb="13">
      <t>ドウニュウネ</t>
    </rPh>
    <rPh sb="13" eb="16">
      <t>ネンガッピ</t>
    </rPh>
    <phoneticPr fontId="1"/>
  </si>
  <si>
    <t>事業内容</t>
    <rPh sb="0" eb="2">
      <t>ジギョウナ</t>
    </rPh>
    <rPh sb="2" eb="4">
      <t>ナイヨウ</t>
    </rPh>
    <phoneticPr fontId="1"/>
  </si>
  <si>
    <t>施設整備費</t>
    <rPh sb="0" eb="2">
      <t>シセツセ</t>
    </rPh>
    <rPh sb="2" eb="4">
      <t>セイビヒ</t>
    </rPh>
    <rPh sb="4" eb="5">
      <t>ヒ</t>
    </rPh>
    <phoneticPr fontId="1"/>
  </si>
  <si>
    <t>令和　年度歳入歳出決算（見込）書（抄本）</t>
    <rPh sb="9" eb="11">
      <t>ケッサン</t>
    </rPh>
    <phoneticPr fontId="1"/>
  </si>
  <si>
    <t>令和　年　月　 日</t>
  </si>
  <si>
    <t>実績報告に係る提出書類一覧表（介護施設等の施設開設準備経費等支援事業－介護施設等の大規模修繕の際にあわせて行う介護ロボット・ICTの導入支援事業）</t>
    <rPh sb="0" eb="2">
      <t>ジッセキホ</t>
    </rPh>
    <rPh sb="2" eb="4">
      <t>ホウコクカ</t>
    </rPh>
    <rPh sb="5" eb="6">
      <t>カカテ</t>
    </rPh>
    <rPh sb="7" eb="9">
      <t>テイシュツシ</t>
    </rPh>
    <rPh sb="9" eb="11">
      <t>ショルイイ</t>
    </rPh>
    <rPh sb="11" eb="13">
      <t>イチランヒ</t>
    </rPh>
    <rPh sb="13" eb="14">
      <t>ヒョウシ</t>
    </rPh>
    <rPh sb="15" eb="34">
      <t>シセツカイセツカ</t>
    </rPh>
    <rPh sb="35" eb="37">
      <t>カイゴシ</t>
    </rPh>
    <rPh sb="37" eb="39">
      <t>シセツト</t>
    </rPh>
    <rPh sb="39" eb="40">
      <t>トウダ</t>
    </rPh>
    <rPh sb="41" eb="44">
      <t>ダイキボシ</t>
    </rPh>
    <rPh sb="44" eb="46">
      <t>シュウゼンサ</t>
    </rPh>
    <rPh sb="47" eb="48">
      <t>サイオ</t>
    </rPh>
    <rPh sb="53" eb="54">
      <t>オコナカ</t>
    </rPh>
    <rPh sb="55" eb="57">
      <t>カイゴド</t>
    </rPh>
    <rPh sb="66" eb="68">
      <t>ドウニュウシ</t>
    </rPh>
    <rPh sb="68" eb="70">
      <t>シエンジ</t>
    </rPh>
    <rPh sb="70" eb="72">
      <t>ジギョウ</t>
    </rPh>
    <phoneticPr fontId="1"/>
  </si>
  <si>
    <t>実績報告書</t>
    <rPh sb="0" eb="2">
      <t>ジッセキホ</t>
    </rPh>
    <rPh sb="2" eb="5">
      <t>ホウコクショ</t>
    </rPh>
    <phoneticPr fontId="1"/>
  </si>
  <si>
    <t>精算額算出内訳書</t>
    <rPh sb="0" eb="2">
      <t>セイサンガ</t>
    </rPh>
    <rPh sb="2" eb="3">
      <t>ガクサ</t>
    </rPh>
    <rPh sb="3" eb="5">
      <t>サンシュツウ</t>
    </rPh>
    <rPh sb="5" eb="8">
      <t>ウチワケショ</t>
    </rPh>
    <phoneticPr fontId="1"/>
  </si>
  <si>
    <t>歳入歳出決算（見込）書抄本</t>
    <rPh sb="0" eb="4">
      <t>サイニュウサイシュツケ</t>
    </rPh>
    <rPh sb="4" eb="6">
      <t>ケッサンミ</t>
    </rPh>
    <rPh sb="7" eb="9">
      <t>ミコシ</t>
    </rPh>
    <rPh sb="10" eb="11">
      <t>ショシ</t>
    </rPh>
    <rPh sb="11" eb="13">
      <t>ショウホン</t>
    </rPh>
    <phoneticPr fontId="1"/>
  </si>
  <si>
    <t>事業実績報告書</t>
    <rPh sb="0" eb="2">
      <t>ジギョウジ</t>
    </rPh>
    <rPh sb="2" eb="4">
      <t>ジッセキホ</t>
    </rPh>
    <rPh sb="4" eb="7">
      <t>ホウコクショ</t>
    </rPh>
    <phoneticPr fontId="1"/>
  </si>
  <si>
    <t>補助金の支払を確認できる書類</t>
  </si>
  <si>
    <t>市町村から民間事業者への間接補助事業の場合に提出</t>
  </si>
  <si>
    <t>対象経費に係る金額等の内容が具体的に確認できる書類</t>
    <rPh sb="0" eb="2">
      <t>タイショウケ</t>
    </rPh>
    <rPh sb="2" eb="4">
      <t>ケイヒカ</t>
    </rPh>
    <rPh sb="5" eb="6">
      <t>カカキ</t>
    </rPh>
    <rPh sb="7" eb="9">
      <t>キンガクト</t>
    </rPh>
    <rPh sb="9" eb="10">
      <t>トウナ</t>
    </rPh>
    <rPh sb="11" eb="13">
      <t>ナイヨウグ</t>
    </rPh>
    <rPh sb="14" eb="17">
      <t>グタイテキカ</t>
    </rPh>
    <rPh sb="18" eb="20">
      <t>カクニンシ</t>
    </rPh>
    <rPh sb="23" eb="25">
      <t>ショルイ</t>
    </rPh>
    <phoneticPr fontId="1"/>
  </si>
  <si>
    <t>納品書・領収書の写し・写真</t>
    <rPh sb="11" eb="13">
      <t>シャシン</t>
    </rPh>
    <phoneticPr fontId="1"/>
  </si>
  <si>
    <t>大規模修繕に係る契約内容が確認できるもの
※あわせて大規模修繕の完了が確認できる書類の写し（検査済証、契約履行証明等）、完了写真等を添付すること。
なお、介護ロボット・ICTの導入を工事請負契約等により行っている場合も同様とする。</t>
    <rPh sb="0" eb="3">
      <t>ダイキボシ</t>
    </rPh>
    <rPh sb="3" eb="5">
      <t>シュウゼンカ</t>
    </rPh>
    <rPh sb="6" eb="7">
      <t>カカケ</t>
    </rPh>
    <rPh sb="8" eb="10">
      <t>ケイヤクナ</t>
    </rPh>
    <rPh sb="10" eb="12">
      <t>ナイヨウカ</t>
    </rPh>
    <rPh sb="13" eb="15">
      <t>カクニンダ</t>
    </rPh>
    <rPh sb="26" eb="29">
      <t>ダイキボシ</t>
    </rPh>
    <rPh sb="29" eb="31">
      <t>シュウゼンカ</t>
    </rPh>
    <rPh sb="32" eb="34">
      <t>カンリョウカ</t>
    </rPh>
    <rPh sb="35" eb="37">
      <t>カクニンシ</t>
    </rPh>
    <rPh sb="40" eb="42">
      <t>ショルイウ</t>
    </rPh>
    <rPh sb="43" eb="44">
      <t>ウツケ</t>
    </rPh>
    <rPh sb="46" eb="49">
      <t>ケンサズシ</t>
    </rPh>
    <rPh sb="49" eb="50">
      <t>ショウケ</t>
    </rPh>
    <rPh sb="51" eb="53">
      <t>ケイヤクリ</t>
    </rPh>
    <rPh sb="53" eb="55">
      <t>リコウシ</t>
    </rPh>
    <rPh sb="55" eb="57">
      <t>ショウメイト</t>
    </rPh>
    <rPh sb="57" eb="58">
      <t>トウカ</t>
    </rPh>
    <rPh sb="60" eb="62">
      <t>カンリョウシ</t>
    </rPh>
    <rPh sb="62" eb="64">
      <t>シャシンナ</t>
    </rPh>
    <rPh sb="64" eb="65">
      <t>ナドテ</t>
    </rPh>
    <rPh sb="66" eb="68">
      <t>テンプカ</t>
    </rPh>
    <rPh sb="78" eb="80">
      <t>カイゴド</t>
    </rPh>
    <rPh sb="89" eb="91">
      <t>ドウニュウコ</t>
    </rPh>
    <rPh sb="92" eb="94">
      <t>コウジウ</t>
    </rPh>
    <rPh sb="94" eb="96">
      <t>ウケオイケ</t>
    </rPh>
    <rPh sb="96" eb="98">
      <t>ケイヤクト</t>
    </rPh>
    <rPh sb="98" eb="99">
      <t>トウオ</t>
    </rPh>
    <rPh sb="102" eb="103">
      <t>オコナバ</t>
    </rPh>
    <rPh sb="107" eb="109">
      <t>バアイド</t>
    </rPh>
    <rPh sb="110" eb="112">
      <t>ドウヨウ</t>
    </rPh>
    <phoneticPr fontId="1"/>
  </si>
  <si>
    <t>令和　年度長野県地域医療介護総合確保基金事業（介護施設等整備分）補助金精算額算出内訳書</t>
    <rPh sb="0" eb="2">
      <t>レイワネ</t>
    </rPh>
    <rPh sb="3" eb="5">
      <t>ネンドキ</t>
    </rPh>
    <rPh sb="5" eb="35">
      <t>キキンセ</t>
    </rPh>
    <rPh sb="35" eb="37">
      <t>セイサンガ</t>
    </rPh>
    <rPh sb="37" eb="38">
      <t>ガクサ</t>
    </rPh>
    <rPh sb="38" eb="40">
      <t>サンシュツウ</t>
    </rPh>
    <rPh sb="40" eb="43">
      <t>ウチワケショ</t>
    </rPh>
    <phoneticPr fontId="1"/>
  </si>
  <si>
    <t>【介護施設等の大規模修繕の際にあわせて行う介護ロボット・ICTの導入支援事業】</t>
    <rPh sb="1" eb="6">
      <t>カイゴシセツトウダ</t>
    </rPh>
    <rPh sb="7" eb="12">
      <t>ダイキボシュウゼンサ</t>
    </rPh>
    <rPh sb="13" eb="14">
      <t>サイオ</t>
    </rPh>
    <rPh sb="19" eb="20">
      <t>オコナカ</t>
    </rPh>
    <rPh sb="21" eb="23">
      <t>カイゴド</t>
    </rPh>
    <rPh sb="32" eb="38">
      <t>ドウニュウシエンジギョウ</t>
    </rPh>
    <phoneticPr fontId="1"/>
  </si>
  <si>
    <t>※ 消費税の適用に関する事項（どちらかの番号に〇をすること）</t>
    <rPh sb="2" eb="5">
      <t>ショウヒゼイ</t>
    </rPh>
    <rPh sb="6" eb="8">
      <t>テキヨウ</t>
    </rPh>
    <rPh sb="9" eb="10">
      <t>カン</t>
    </rPh>
    <rPh sb="12" eb="14">
      <t>ジコウ</t>
    </rPh>
    <rPh sb="20" eb="22">
      <t>バンゴウ</t>
    </rPh>
    <phoneticPr fontId="1"/>
  </si>
  <si>
    <t>消費税額を補助対象経費に含めて補助金所要額を算定</t>
    <rPh sb="0" eb="3">
      <t>ショウヒゼイ</t>
    </rPh>
    <rPh sb="3" eb="4">
      <t>ガク</t>
    </rPh>
    <rPh sb="5" eb="7">
      <t>ホジョ</t>
    </rPh>
    <rPh sb="7" eb="9">
      <t>タイショウ</t>
    </rPh>
    <rPh sb="9" eb="11">
      <t>ケイヒ</t>
    </rPh>
    <rPh sb="12" eb="13">
      <t>フク</t>
    </rPh>
    <rPh sb="15" eb="17">
      <t>ホジョ</t>
    </rPh>
    <rPh sb="17" eb="18">
      <t>キン</t>
    </rPh>
    <rPh sb="18" eb="20">
      <t>ショヨウ</t>
    </rPh>
    <rPh sb="20" eb="21">
      <t>ガク</t>
    </rPh>
    <rPh sb="22" eb="24">
      <t>サンテイ</t>
    </rPh>
    <phoneticPr fontId="1"/>
  </si>
  <si>
    <t>消費税額を補助対象経費に含めないで補助金所要額を算定</t>
    <rPh sb="0" eb="3">
      <t>ショウヒゼイ</t>
    </rPh>
    <rPh sb="3" eb="4">
      <t>ガク</t>
    </rPh>
    <rPh sb="5" eb="7">
      <t>ホジョ</t>
    </rPh>
    <rPh sb="7" eb="9">
      <t>タイショウ</t>
    </rPh>
    <rPh sb="9" eb="11">
      <t>ケイヒ</t>
    </rPh>
    <rPh sb="12" eb="13">
      <t>フク</t>
    </rPh>
    <rPh sb="17" eb="19">
      <t>ホジョ</t>
    </rPh>
    <rPh sb="19" eb="20">
      <t>キン</t>
    </rPh>
    <rPh sb="20" eb="22">
      <t>ショヨウ</t>
    </rPh>
    <rPh sb="22" eb="23">
      <t>ガク</t>
    </rPh>
    <rPh sb="24" eb="26">
      <t>サンテイ</t>
    </rPh>
    <phoneticPr fontId="1"/>
  </si>
  <si>
    <t>①</t>
    <phoneticPr fontId="1"/>
  </si>
  <si>
    <t>②</t>
    <phoneticPr fontId="1"/>
  </si>
  <si>
    <t>　　年　　月　　日</t>
    <rPh sb="2" eb="3">
      <t>ネンガ</t>
    </rPh>
    <rPh sb="5" eb="6">
      <t>ガツニ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</si>
</sst>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;&quot;△ &quot;0"/>
    <numFmt numFmtId="178" formatCode="\+General\ &quot;施設開設のため&quot;"/>
    <numFmt numFmtId="179" formatCode="\(0\)"/>
    <numFmt numFmtId="180" formatCode="#,##0&quot;円&quot;"/>
  </numFmts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9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30" borderId="40" applyNumberFormat="0" applyAlignment="0" applyProtection="0"/>
    <xf numFmtId="0" fontId="26" fillId="31" borderId="0" applyNumberFormat="0" applyBorder="0" applyAlignment="0" applyProtection="0"/>
    <xf numFmtId="0" fontId="21" fillId="5" borderId="41" applyNumberFormat="0" applyFont="0" applyAlignment="0" applyProtection="0"/>
    <xf numFmtId="0" fontId="27" fillId="0" borderId="42" applyNumberFormat="0" applyFill="0" applyAlignment="0" applyProtection="0"/>
    <xf numFmtId="0" fontId="28" fillId="32" borderId="0" applyNumberFormat="0" applyBorder="0" applyAlignment="0" applyProtection="0"/>
    <xf numFmtId="0" fontId="29" fillId="33" borderId="43" applyNumberFormat="0" applyAlignment="0" applyProtection="0"/>
    <xf numFmtId="0" fontId="30" fillId="0" borderId="0" applyNumberFormat="0" applyFill="0" applyBorder="0" applyAlignment="0" applyProtection="0"/>
    <xf numFmtId="38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1" fillId="0" borderId="44" applyNumberFormat="0" applyFill="0" applyAlignment="0" applyProtection="0"/>
    <xf numFmtId="0" fontId="32" fillId="0" borderId="45" applyNumberFormat="0" applyFill="0" applyAlignment="0" applyProtection="0"/>
    <xf numFmtId="0" fontId="33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7" applyNumberFormat="0" applyFill="0" applyAlignment="0" applyProtection="0"/>
    <xf numFmtId="0" fontId="35" fillId="33" borderId="48" applyNumberFormat="0" applyAlignment="0" applyProtection="0"/>
    <xf numFmtId="0" fontId="36" fillId="0" borderId="0" applyNumberFormat="0" applyFill="0" applyBorder="0" applyAlignment="0" applyProtection="0"/>
    <xf numFmtId="0" fontId="37" fillId="3" borderId="43" applyNumberFormat="0" applyAlignment="0" applyProtection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38" fillId="34" borderId="0" applyNumberFormat="0" applyBorder="0" applyAlignment="0" applyProtection="0"/>
  </cellStyleXfs>
  <cellXfs count="290">
    <xf numFmtId="0" fontId="0" fillId="0" borderId="0" xfId="0" applyAlignment="1">
      <alignment vertical="center"/>
    </xf>
    <xf numFmtId="0" fontId="2" fillId="0" borderId="0" xfId="44" applyFont="1"/>
    <xf numFmtId="0" fontId="2" fillId="0" borderId="0" xfId="44" applyFont="1" applyAlignment="1">
      <alignment horizontal="center"/>
    </xf>
    <xf numFmtId="0" fontId="4" fillId="0" borderId="0" xfId="44" applyFont="1"/>
    <xf numFmtId="0" fontId="4" fillId="0" borderId="1" xfId="44" applyFont="1" applyBorder="1" applyAlignment="1">
      <alignment horizontal="center" vertical="center"/>
    </xf>
    <xf numFmtId="0" fontId="4" fillId="0" borderId="0" xfId="44" applyFont="1" applyAlignment="1">
      <alignment vertical="center"/>
    </xf>
    <xf numFmtId="0" fontId="4" fillId="0" borderId="2" xfId="44" applyFont="1" applyBorder="1" applyAlignment="1">
      <alignment vertical="center"/>
    </xf>
    <xf numFmtId="0" fontId="4" fillId="0" borderId="3" xfId="44" applyFont="1" applyBorder="1" applyAlignment="1">
      <alignment vertical="center"/>
    </xf>
    <xf numFmtId="0" fontId="4" fillId="0" borderId="0" xfId="44" applyFont="1" applyBorder="1" applyAlignment="1">
      <alignment vertical="center"/>
    </xf>
    <xf numFmtId="0" fontId="3" fillId="0" borderId="0" xfId="44" applyFont="1" applyAlignment="1">
      <alignment horizontal="left"/>
    </xf>
    <xf numFmtId="0" fontId="4" fillId="0" borderId="4" xfId="44" applyFont="1" applyBorder="1" applyAlignment="1">
      <alignment horizontal="left" vertical="center"/>
    </xf>
    <xf numFmtId="0" fontId="4" fillId="0" borderId="4" xfId="44" applyFont="1" applyBorder="1" applyAlignment="1">
      <alignment horizontal="left" vertical="center" wrapText="1"/>
    </xf>
    <xf numFmtId="0" fontId="4" fillId="0" borderId="3" xfId="44" applyFont="1" applyBorder="1"/>
    <xf numFmtId="179" fontId="4" fillId="0" borderId="5" xfId="44" applyNumberFormat="1" applyFont="1" applyBorder="1" applyAlignment="1">
      <alignment horizontal="center" vertical="center"/>
    </xf>
    <xf numFmtId="0" fontId="4" fillId="0" borderId="2" xfId="44" applyFont="1" applyBorder="1" applyAlignment="1">
      <alignment horizontal="center" vertical="center"/>
    </xf>
    <xf numFmtId="179" fontId="4" fillId="0" borderId="6" xfId="44" applyNumberFormat="1" applyFont="1" applyBorder="1" applyAlignment="1">
      <alignment horizontal="center" vertical="center"/>
    </xf>
    <xf numFmtId="0" fontId="4" fillId="0" borderId="6" xfId="44" applyFont="1" applyBorder="1" applyAlignment="1">
      <alignment vertical="center"/>
    </xf>
    <xf numFmtId="0" fontId="4" fillId="0" borderId="7" xfId="44" applyFont="1" applyBorder="1" applyAlignment="1">
      <alignment vertical="center"/>
    </xf>
    <xf numFmtId="0" fontId="4" fillId="0" borderId="6" xfId="44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8" fontId="5" fillId="0" borderId="0" xfId="33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3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8" fillId="0" borderId="0" xfId="33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5" xfId="33" applyFont="1" applyFill="1" applyBorder="1" applyAlignment="1">
      <alignment horizontal="right" vertical="center" shrinkToFit="1"/>
    </xf>
    <xf numFmtId="38" fontId="5" fillId="0" borderId="7" xfId="33" applyFont="1" applyFill="1" applyBorder="1" applyAlignment="1">
      <alignment horizontal="right" vertical="center" wrapText="1" shrinkToFit="1"/>
    </xf>
    <xf numFmtId="38" fontId="5" fillId="0" borderId="9" xfId="33" applyFont="1" applyFill="1" applyBorder="1" applyAlignment="1">
      <alignment horizontal="right" vertical="center" wrapText="1" shrinkToFit="1"/>
    </xf>
    <xf numFmtId="0" fontId="5" fillId="0" borderId="10" xfId="49" applyFont="1" applyFill="1" applyBorder="1" applyAlignment="1">
      <alignment vertical="center" shrinkToFit="1"/>
    </xf>
    <xf numFmtId="0" fontId="5" fillId="0" borderId="10" xfId="49" applyFont="1" applyFill="1" applyBorder="1" applyAlignment="1">
      <alignment vertical="center" wrapText="1" shrinkToFit="1"/>
    </xf>
    <xf numFmtId="57" fontId="5" fillId="0" borderId="11" xfId="49" applyNumberFormat="1" applyFont="1" applyFill="1" applyBorder="1" applyAlignment="1">
      <alignment vertical="center" shrinkToFit="1"/>
    </xf>
    <xf numFmtId="38" fontId="5" fillId="0" borderId="11" xfId="33" applyFont="1" applyFill="1" applyBorder="1" applyAlignment="1">
      <alignment horizontal="right" vertical="center" shrinkToFit="1"/>
    </xf>
    <xf numFmtId="38" fontId="5" fillId="0" borderId="11" xfId="33" applyFont="1" applyFill="1" applyBorder="1" applyAlignment="1">
      <alignment vertical="center" shrinkToFit="1"/>
    </xf>
    <xf numFmtId="38" fontId="5" fillId="4" borderId="11" xfId="33" applyFont="1" applyFill="1" applyBorder="1" applyAlignment="1">
      <alignment vertical="center" shrinkToFit="1"/>
    </xf>
    <xf numFmtId="38" fontId="5" fillId="4" borderId="10" xfId="33" applyFont="1" applyFill="1" applyBorder="1" applyAlignment="1">
      <alignment vertical="center"/>
    </xf>
    <xf numFmtId="38" fontId="5" fillId="0" borderId="10" xfId="33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2" xfId="49" applyFont="1" applyFill="1" applyBorder="1" applyAlignment="1">
      <alignment vertical="center" shrinkToFit="1"/>
    </xf>
    <xf numFmtId="0" fontId="5" fillId="0" borderId="13" xfId="49" applyFont="1" applyFill="1" applyBorder="1" applyAlignment="1">
      <alignment vertical="center" shrinkToFit="1"/>
    </xf>
    <xf numFmtId="38" fontId="5" fillId="0" borderId="13" xfId="33" applyFont="1" applyFill="1" applyBorder="1" applyAlignment="1">
      <alignment horizontal="right" vertical="center" shrinkToFit="1"/>
    </xf>
    <xf numFmtId="38" fontId="5" fillId="0" borderId="13" xfId="33" applyFont="1" applyFill="1" applyBorder="1" applyAlignment="1">
      <alignment vertical="center" shrinkToFit="1"/>
    </xf>
    <xf numFmtId="38" fontId="5" fillId="4" borderId="13" xfId="33" applyFont="1" applyFill="1" applyBorder="1" applyAlignment="1">
      <alignment vertical="center" shrinkToFit="1"/>
    </xf>
    <xf numFmtId="38" fontId="5" fillId="4" borderId="12" xfId="33" applyFont="1" applyFill="1" applyBorder="1" applyAlignment="1">
      <alignment vertical="center"/>
    </xf>
    <xf numFmtId="38" fontId="5" fillId="0" borderId="12" xfId="33" applyFont="1" applyFill="1" applyBorder="1" applyAlignment="1">
      <alignment vertical="center"/>
    </xf>
    <xf numFmtId="0" fontId="5" fillId="0" borderId="12" xfId="49" applyFont="1" applyFill="1" applyBorder="1" applyAlignment="1">
      <alignment vertical="center" wrapText="1" shrinkToFit="1"/>
    </xf>
    <xf numFmtId="57" fontId="5" fillId="0" borderId="13" xfId="49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38" fontId="6" fillId="0" borderId="0" xfId="33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6" fillId="0" borderId="0" xfId="33" applyFont="1" applyAlignment="1">
      <alignment vertical="center"/>
    </xf>
    <xf numFmtId="38" fontId="5" fillId="0" borderId="5" xfId="33" applyFont="1" applyFill="1" applyBorder="1" applyAlignment="1">
      <alignment horizontal="right" vertical="center" shrinkToFit="1"/>
    </xf>
    <xf numFmtId="38" fontId="5" fillId="4" borderId="7" xfId="33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7" xfId="49" applyFont="1" applyFill="1" applyBorder="1" applyAlignment="1">
      <alignment vertical="center" shrinkToFit="1"/>
    </xf>
    <xf numFmtId="0" fontId="5" fillId="0" borderId="18" xfId="49" applyFont="1" applyFill="1" applyBorder="1" applyAlignment="1">
      <alignment vertical="center" shrinkToFit="1"/>
    </xf>
    <xf numFmtId="38" fontId="5" fillId="0" borderId="18" xfId="33" applyFont="1" applyFill="1" applyBorder="1" applyAlignment="1">
      <alignment horizontal="right" vertical="center" shrinkToFit="1"/>
    </xf>
    <xf numFmtId="38" fontId="5" fillId="0" borderId="18" xfId="33" applyFont="1" applyFill="1" applyBorder="1" applyAlignment="1">
      <alignment vertical="center" shrinkToFit="1"/>
    </xf>
    <xf numFmtId="38" fontId="5" fillId="4" borderId="18" xfId="33" applyFont="1" applyFill="1" applyBorder="1" applyAlignment="1">
      <alignment vertical="center" shrinkToFit="1"/>
    </xf>
    <xf numFmtId="38" fontId="5" fillId="4" borderId="17" xfId="33" applyFont="1" applyFill="1" applyBorder="1" applyAlignment="1">
      <alignment vertical="center"/>
    </xf>
    <xf numFmtId="38" fontId="5" fillId="0" borderId="17" xfId="33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6" fillId="0" borderId="19" xfId="0" applyFont="1" applyFill="1" applyBorder="1" applyAlignment="1">
      <alignment vertical="center"/>
    </xf>
    <xf numFmtId="0" fontId="0" fillId="0" borderId="0" xfId="0" applyAlignment="1"/>
    <xf numFmtId="0" fontId="14" fillId="0" borderId="0" xfId="0" applyFont="1" applyAlignment="1">
      <alignment horizontal="right" vertical="center"/>
    </xf>
    <xf numFmtId="0" fontId="2" fillId="0" borderId="0" xfId="0" applyFont="1" applyAlignment="1"/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38" fontId="17" fillId="0" borderId="1" xfId="0" applyNumberFormat="1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wrapText="1" shrinkToFit="1"/>
    </xf>
    <xf numFmtId="38" fontId="17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8" fontId="17" fillId="2" borderId="1" xfId="0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38" fontId="17" fillId="0" borderId="0" xfId="0" applyNumberFormat="1" applyFont="1" applyFill="1" applyBorder="1" applyAlignment="1"/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0" applyNumberFormat="1" applyFont="1" applyFill="1" applyBorder="1" applyAlignment="1"/>
    <xf numFmtId="0" fontId="19" fillId="0" borderId="0" xfId="0" applyFont="1" applyFill="1" applyBorder="1" applyAlignment="1"/>
    <xf numFmtId="38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6" fillId="0" borderId="0" xfId="44" applyFont="1" applyAlignment="1">
      <alignment vertical="center"/>
    </xf>
    <xf numFmtId="38" fontId="6" fillId="0" borderId="0" xfId="34" applyFont="1" applyAlignment="1">
      <alignment vertical="center"/>
    </xf>
    <xf numFmtId="0" fontId="7" fillId="0" borderId="0" xfId="44" applyFont="1" applyAlignment="1">
      <alignment horizontal="center" vertical="center"/>
    </xf>
    <xf numFmtId="0" fontId="6" fillId="0" borderId="20" xfId="44" applyFont="1" applyBorder="1" applyAlignment="1">
      <alignment horizontal="left" vertical="center"/>
    </xf>
    <xf numFmtId="0" fontId="6" fillId="0" borderId="0" xfId="44" applyFont="1" applyBorder="1" applyAlignment="1">
      <alignment horizontal="left" vertical="center"/>
    </xf>
    <xf numFmtId="0" fontId="6" fillId="0" borderId="14" xfId="44" applyFont="1" applyBorder="1" applyAlignment="1">
      <alignment horizontal="center" vertical="center"/>
    </xf>
    <xf numFmtId="0" fontId="6" fillId="0" borderId="21" xfId="44" applyFont="1" applyBorder="1" applyAlignment="1">
      <alignment horizontal="center" vertical="center"/>
    </xf>
    <xf numFmtId="0" fontId="6" fillId="0" borderId="8" xfId="44" applyFont="1" applyBorder="1" applyAlignment="1">
      <alignment vertical="center" shrinkToFit="1"/>
    </xf>
    <xf numFmtId="180" fontId="6" fillId="0" borderId="8" xfId="34" applyNumberFormat="1" applyFont="1" applyBorder="1" applyAlignment="1">
      <alignment horizontal="right" vertical="center" shrinkToFit="1"/>
    </xf>
    <xf numFmtId="0" fontId="6" fillId="0" borderId="22" xfId="44" applyFont="1" applyBorder="1" applyAlignment="1">
      <alignment vertical="center" shrinkToFit="1"/>
    </xf>
    <xf numFmtId="176" fontId="6" fillId="0" borderId="23" xfId="44" applyNumberFormat="1" applyFont="1" applyBorder="1" applyAlignment="1">
      <alignment horizontal="right" vertical="center" shrinkToFit="1"/>
    </xf>
    <xf numFmtId="0" fontId="6" fillId="0" borderId="24" xfId="44" applyFont="1" applyBorder="1" applyAlignment="1">
      <alignment horizontal="left" vertical="center" shrinkToFit="1"/>
    </xf>
    <xf numFmtId="180" fontId="6" fillId="0" borderId="25" xfId="44" applyNumberFormat="1" applyFont="1" applyBorder="1" applyAlignment="1">
      <alignment vertical="center" shrinkToFit="1"/>
    </xf>
    <xf numFmtId="180" fontId="6" fillId="0" borderId="26" xfId="44" applyNumberFormat="1" applyFont="1" applyBorder="1" applyAlignment="1">
      <alignment vertical="center" shrinkToFit="1"/>
    </xf>
    <xf numFmtId="0" fontId="6" fillId="0" borderId="15" xfId="44" applyFont="1" applyBorder="1" applyAlignment="1">
      <alignment vertical="center" shrinkToFit="1"/>
    </xf>
    <xf numFmtId="180" fontId="6" fillId="0" borderId="15" xfId="34" applyNumberFormat="1" applyFont="1" applyBorder="1" applyAlignment="1">
      <alignment horizontal="right" vertical="center" shrinkToFit="1"/>
    </xf>
    <xf numFmtId="0" fontId="6" fillId="0" borderId="27" xfId="44" applyFont="1" applyBorder="1" applyAlignment="1">
      <alignment vertical="center" shrinkToFit="1"/>
    </xf>
    <xf numFmtId="176" fontId="6" fillId="0" borderId="28" xfId="44" applyNumberFormat="1" applyFont="1" applyBorder="1" applyAlignment="1">
      <alignment horizontal="right" vertical="center" shrinkToFit="1"/>
    </xf>
    <xf numFmtId="0" fontId="6" fillId="0" borderId="29" xfId="44" applyFont="1" applyBorder="1" applyAlignment="1">
      <alignment horizontal="left" vertical="center" shrinkToFit="1"/>
    </xf>
    <xf numFmtId="180" fontId="6" fillId="0" borderId="30" xfId="44" applyNumberFormat="1" applyFont="1" applyBorder="1" applyAlignment="1">
      <alignment vertical="center" shrinkToFit="1"/>
    </xf>
    <xf numFmtId="180" fontId="6" fillId="0" borderId="19" xfId="44" applyNumberFormat="1" applyFont="1" applyBorder="1" applyAlignment="1">
      <alignment vertical="center" shrinkToFit="1"/>
    </xf>
    <xf numFmtId="0" fontId="6" fillId="0" borderId="15" xfId="44" applyFont="1" applyBorder="1" applyAlignment="1">
      <alignment horizontal="center" vertical="center" shrinkToFit="1"/>
    </xf>
    <xf numFmtId="0" fontId="6" fillId="0" borderId="15" xfId="44" quotePrefix="1" applyFont="1" applyBorder="1" applyAlignment="1">
      <alignment vertical="center" shrinkToFit="1"/>
    </xf>
    <xf numFmtId="0" fontId="8" fillId="0" borderId="15" xfId="44" applyFont="1" applyBorder="1" applyAlignment="1">
      <alignment vertical="center" shrinkToFit="1"/>
    </xf>
    <xf numFmtId="0" fontId="5" fillId="0" borderId="15" xfId="44" applyFont="1" applyBorder="1" applyAlignment="1">
      <alignment vertical="center" shrinkToFit="1"/>
    </xf>
    <xf numFmtId="0" fontId="8" fillId="0" borderId="27" xfId="44" applyFont="1" applyBorder="1" applyAlignment="1">
      <alignment vertical="center" shrinkToFit="1"/>
    </xf>
    <xf numFmtId="0" fontId="6" fillId="0" borderId="1" xfId="44" applyFont="1" applyBorder="1" applyAlignment="1">
      <alignment horizontal="center" vertical="center" shrinkToFit="1"/>
    </xf>
    <xf numFmtId="180" fontId="6" fillId="0" borderId="1" xfId="34" applyNumberFormat="1" applyFont="1" applyBorder="1" applyAlignment="1">
      <alignment horizontal="right" vertical="center" shrinkToFit="1"/>
    </xf>
    <xf numFmtId="0" fontId="6" fillId="0" borderId="31" xfId="44" applyFont="1" applyBorder="1" applyAlignment="1">
      <alignment vertical="center" shrinkToFit="1"/>
    </xf>
    <xf numFmtId="176" fontId="6" fillId="0" borderId="21" xfId="44" applyNumberFormat="1" applyFont="1" applyBorder="1" applyAlignment="1">
      <alignment horizontal="right" vertical="center" shrinkToFit="1"/>
    </xf>
    <xf numFmtId="0" fontId="6" fillId="0" borderId="32" xfId="44" applyFont="1" applyBorder="1" applyAlignment="1">
      <alignment horizontal="left" vertical="center" shrinkToFit="1"/>
    </xf>
    <xf numFmtId="180" fontId="6" fillId="0" borderId="33" xfId="44" applyNumberFormat="1" applyFont="1" applyBorder="1" applyAlignment="1">
      <alignment vertical="center" shrinkToFit="1"/>
    </xf>
    <xf numFmtId="180" fontId="6" fillId="0" borderId="34" xfId="44" applyNumberFormat="1" applyFont="1" applyBorder="1" applyAlignment="1">
      <alignment vertical="center" shrinkToFit="1"/>
    </xf>
    <xf numFmtId="0" fontId="6" fillId="0" borderId="1" xfId="44" applyFont="1" applyBorder="1" applyAlignment="1">
      <alignment vertical="center" shrinkToFit="1"/>
    </xf>
    <xf numFmtId="0" fontId="6" fillId="0" borderId="0" xfId="44" applyFont="1" applyBorder="1" applyAlignment="1">
      <alignment horizontal="center" vertical="center"/>
    </xf>
    <xf numFmtId="0" fontId="6" fillId="0" borderId="0" xfId="44" applyFont="1" applyBorder="1" applyAlignment="1">
      <alignment vertical="center"/>
    </xf>
    <xf numFmtId="38" fontId="6" fillId="0" borderId="0" xfId="34" applyFont="1" applyBorder="1" applyAlignment="1">
      <alignment horizontal="right" vertical="center"/>
    </xf>
    <xf numFmtId="0" fontId="6" fillId="0" borderId="0" xfId="45" applyFont="1" applyAlignment="1">
      <alignment vertical="center"/>
    </xf>
    <xf numFmtId="38" fontId="6" fillId="0" borderId="0" xfId="35" applyFont="1" applyAlignment="1">
      <alignment vertical="center"/>
    </xf>
    <xf numFmtId="38" fontId="11" fillId="0" borderId="0" xfId="35" applyFont="1" applyAlignment="1">
      <alignment vertical="center"/>
    </xf>
    <xf numFmtId="0" fontId="6" fillId="0" borderId="31" xfId="45" applyFont="1" applyBorder="1" applyAlignment="1">
      <alignment horizontal="center" vertical="center" shrinkToFit="1"/>
    </xf>
    <xf numFmtId="0" fontId="6" fillId="0" borderId="21" xfId="45" applyFont="1" applyBorder="1" applyAlignment="1">
      <alignment horizontal="center" vertical="center"/>
    </xf>
    <xf numFmtId="0" fontId="6" fillId="0" borderId="4" xfId="45" applyFont="1" applyBorder="1" applyAlignment="1">
      <alignment horizontal="center" vertical="center"/>
    </xf>
    <xf numFmtId="0" fontId="6" fillId="0" borderId="8" xfId="45" applyFont="1" applyBorder="1" applyAlignment="1">
      <alignment vertical="center" shrinkToFit="1"/>
    </xf>
    <xf numFmtId="180" fontId="6" fillId="0" borderId="15" xfId="35" applyNumberFormat="1" applyFont="1" applyBorder="1" applyAlignment="1">
      <alignment horizontal="right" vertical="center" shrinkToFit="1"/>
    </xf>
    <xf numFmtId="0" fontId="6" fillId="0" borderId="27" xfId="45" applyFont="1" applyBorder="1" applyAlignment="1">
      <alignment vertical="center" shrinkToFit="1"/>
    </xf>
    <xf numFmtId="176" fontId="6" fillId="0" borderId="28" xfId="45" applyNumberFormat="1" applyFont="1" applyBorder="1" applyAlignment="1">
      <alignment horizontal="right" vertical="center" shrinkToFit="1"/>
    </xf>
    <xf numFmtId="0" fontId="6" fillId="0" borderId="29" xfId="45" applyFont="1" applyBorder="1" applyAlignment="1">
      <alignment horizontal="left" vertical="center" shrinkToFit="1"/>
    </xf>
    <xf numFmtId="180" fontId="6" fillId="0" borderId="30" xfId="45" applyNumberFormat="1" applyFont="1" applyBorder="1" applyAlignment="1">
      <alignment vertical="center" shrinkToFit="1"/>
    </xf>
    <xf numFmtId="180" fontId="6" fillId="0" borderId="19" xfId="45" applyNumberFormat="1" applyFont="1" applyBorder="1" applyAlignment="1">
      <alignment vertical="center" shrinkToFit="1"/>
    </xf>
    <xf numFmtId="57" fontId="6" fillId="0" borderId="8" xfId="45" applyNumberFormat="1" applyFont="1" applyBorder="1" applyAlignment="1">
      <alignment vertical="center" shrinkToFit="1"/>
    </xf>
    <xf numFmtId="0" fontId="8" fillId="0" borderId="15" xfId="45" applyFont="1" applyBorder="1" applyAlignment="1">
      <alignment vertical="center" shrinkToFit="1"/>
    </xf>
    <xf numFmtId="14" fontId="6" fillId="0" borderId="15" xfId="45" applyNumberFormat="1" applyFont="1" applyBorder="1" applyAlignment="1">
      <alignment vertical="center" shrinkToFit="1"/>
    </xf>
    <xf numFmtId="0" fontId="6" fillId="0" borderId="15" xfId="45" applyFont="1" applyBorder="1" applyAlignment="1">
      <alignment vertical="center" shrinkToFit="1"/>
    </xf>
    <xf numFmtId="0" fontId="6" fillId="0" borderId="15" xfId="45" quotePrefix="1" applyFont="1" applyBorder="1" applyAlignment="1">
      <alignment vertical="center" shrinkToFit="1"/>
    </xf>
    <xf numFmtId="0" fontId="6" fillId="0" borderId="7" xfId="45" applyFont="1" applyBorder="1" applyAlignment="1">
      <alignment vertical="center" shrinkToFit="1"/>
    </xf>
    <xf numFmtId="180" fontId="6" fillId="0" borderId="7" xfId="35" applyNumberFormat="1" applyFont="1" applyBorder="1" applyAlignment="1">
      <alignment horizontal="right" vertical="center" shrinkToFit="1"/>
    </xf>
    <xf numFmtId="0" fontId="6" fillId="0" borderId="35" xfId="45" applyFont="1" applyBorder="1" applyAlignment="1">
      <alignment vertical="center" shrinkToFit="1"/>
    </xf>
    <xf numFmtId="176" fontId="6" fillId="0" borderId="36" xfId="45" applyNumberFormat="1" applyFont="1" applyBorder="1" applyAlignment="1">
      <alignment horizontal="right" vertical="center" shrinkToFit="1"/>
    </xf>
    <xf numFmtId="0" fontId="6" fillId="0" borderId="37" xfId="45" applyFont="1" applyBorder="1" applyAlignment="1">
      <alignment horizontal="left" vertical="center" shrinkToFit="1"/>
    </xf>
    <xf numFmtId="180" fontId="6" fillId="0" borderId="38" xfId="45" applyNumberFormat="1" applyFont="1" applyBorder="1" applyAlignment="1">
      <alignment vertical="center" shrinkToFit="1"/>
    </xf>
    <xf numFmtId="180" fontId="6" fillId="0" borderId="9" xfId="45" applyNumberFormat="1" applyFont="1" applyBorder="1" applyAlignment="1">
      <alignment vertical="center" shrinkToFit="1"/>
    </xf>
    <xf numFmtId="0" fontId="6" fillId="0" borderId="7" xfId="45" quotePrefix="1" applyFont="1" applyBorder="1" applyAlignment="1">
      <alignment vertical="center" shrinkToFit="1"/>
    </xf>
    <xf numFmtId="180" fontId="6" fillId="0" borderId="8" xfId="35" applyNumberFormat="1" applyFont="1" applyBorder="1" applyAlignment="1">
      <alignment horizontal="right" vertical="center" shrinkToFit="1"/>
    </xf>
    <xf numFmtId="0" fontId="8" fillId="0" borderId="22" xfId="45" applyFont="1" applyBorder="1" applyAlignment="1">
      <alignment vertical="center" shrinkToFit="1"/>
    </xf>
    <xf numFmtId="176" fontId="6" fillId="0" borderId="23" xfId="45" applyNumberFormat="1" applyFont="1" applyBorder="1" applyAlignment="1">
      <alignment horizontal="right" vertical="center" shrinkToFit="1"/>
    </xf>
    <xf numFmtId="0" fontId="6" fillId="0" borderId="24" xfId="45" applyFont="1" applyBorder="1" applyAlignment="1">
      <alignment horizontal="left" vertical="center" shrinkToFit="1"/>
    </xf>
    <xf numFmtId="180" fontId="6" fillId="0" borderId="25" xfId="45" applyNumberFormat="1" applyFont="1" applyBorder="1" applyAlignment="1">
      <alignment vertical="center" shrinkToFit="1"/>
    </xf>
    <xf numFmtId="180" fontId="6" fillId="0" borderId="26" xfId="45" applyNumberFormat="1" applyFont="1" applyBorder="1" applyAlignment="1">
      <alignment vertical="center" shrinkToFit="1"/>
    </xf>
    <xf numFmtId="0" fontId="6" fillId="0" borderId="8" xfId="45" quotePrefix="1" applyFont="1" applyBorder="1" applyAlignment="1">
      <alignment vertical="center" shrinkToFit="1"/>
    </xf>
    <xf numFmtId="0" fontId="8" fillId="0" borderId="27" xfId="45" applyFont="1" applyBorder="1" applyAlignment="1">
      <alignment vertical="center" shrinkToFit="1"/>
    </xf>
    <xf numFmtId="0" fontId="8" fillId="0" borderId="35" xfId="45" applyFont="1" applyBorder="1" applyAlignment="1">
      <alignment vertical="center" shrinkToFit="1"/>
    </xf>
    <xf numFmtId="0" fontId="6" fillId="0" borderId="22" xfId="45" applyFont="1" applyBorder="1" applyAlignment="1">
      <alignment vertical="center" shrinkToFit="1"/>
    </xf>
    <xf numFmtId="0" fontId="9" fillId="0" borderId="27" xfId="45" applyFont="1" applyBorder="1" applyAlignment="1">
      <alignment vertical="top" shrinkToFit="1"/>
    </xf>
    <xf numFmtId="0" fontId="6" fillId="0" borderId="1" xfId="45" applyFont="1" applyBorder="1" applyAlignment="1">
      <alignment horizontal="center" vertical="center" shrinkToFit="1"/>
    </xf>
    <xf numFmtId="180" fontId="6" fillId="0" borderId="1" xfId="35" applyNumberFormat="1" applyFont="1" applyBorder="1" applyAlignment="1">
      <alignment horizontal="right" vertical="center" shrinkToFit="1"/>
    </xf>
    <xf numFmtId="0" fontId="6" fillId="0" borderId="31" xfId="45" applyFont="1" applyBorder="1" applyAlignment="1">
      <alignment vertical="center" shrinkToFit="1"/>
    </xf>
    <xf numFmtId="176" fontId="6" fillId="0" borderId="21" xfId="45" applyNumberFormat="1" applyFont="1" applyBorder="1" applyAlignment="1">
      <alignment horizontal="right" vertical="center" shrinkToFit="1"/>
    </xf>
    <xf numFmtId="0" fontId="6" fillId="0" borderId="32" xfId="45" applyFont="1" applyBorder="1" applyAlignment="1">
      <alignment horizontal="left" vertical="center" shrinkToFit="1"/>
    </xf>
    <xf numFmtId="180" fontId="6" fillId="0" borderId="33" xfId="45" applyNumberFormat="1" applyFont="1" applyBorder="1" applyAlignment="1">
      <alignment vertical="center" shrinkToFit="1"/>
    </xf>
    <xf numFmtId="180" fontId="6" fillId="0" borderId="34" xfId="45" applyNumberFormat="1" applyFont="1" applyBorder="1" applyAlignment="1">
      <alignment vertical="center" shrinkToFit="1"/>
    </xf>
    <xf numFmtId="0" fontId="6" fillId="0" borderId="1" xfId="45" applyFont="1" applyBorder="1" applyAlignment="1">
      <alignment vertical="center" shrinkToFit="1"/>
    </xf>
    <xf numFmtId="0" fontId="6" fillId="0" borderId="0" xfId="45" applyFont="1" applyBorder="1" applyAlignment="1">
      <alignment horizontal="center" vertical="center"/>
    </xf>
    <xf numFmtId="0" fontId="6" fillId="0" borderId="0" xfId="45" applyFont="1" applyBorder="1" applyAlignment="1">
      <alignment vertical="center"/>
    </xf>
    <xf numFmtId="38" fontId="6" fillId="0" borderId="0" xfId="35" applyFont="1" applyBorder="1" applyAlignment="1">
      <alignment horizontal="right" vertical="center"/>
    </xf>
    <xf numFmtId="0" fontId="2" fillId="0" borderId="0" xfId="47" applyFont="1"/>
    <xf numFmtId="0" fontId="2" fillId="0" borderId="0" xfId="47" applyFont="1" applyAlignment="1">
      <alignment horizontal="right"/>
    </xf>
    <xf numFmtId="0" fontId="2" fillId="0" borderId="0" xfId="47" applyFont="1" applyAlignment="1">
      <alignment horizontal="left" vertical="center"/>
    </xf>
    <xf numFmtId="38" fontId="20" fillId="0" borderId="9" xfId="33" applyFont="1" applyFill="1" applyBorder="1" applyAlignment="1">
      <alignment horizontal="center" vertical="center" wrapText="1" shrinkToFit="1"/>
    </xf>
    <xf numFmtId="38" fontId="9" fillId="0" borderId="7" xfId="33" applyFont="1" applyFill="1" applyBorder="1" applyAlignment="1">
      <alignment horizontal="right" vertical="center" wrapText="1" shrinkToFit="1"/>
    </xf>
    <xf numFmtId="0" fontId="39" fillId="0" borderId="0" xfId="0" applyFont="1" applyAlignment="1"/>
    <xf numFmtId="0" fontId="40" fillId="0" borderId="0" xfId="0" applyFont="1" applyAlignment="1"/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right"/>
    </xf>
    <xf numFmtId="0" fontId="12" fillId="0" borderId="0" xfId="0" applyFont="1" applyAlignment="1"/>
    <xf numFmtId="0" fontId="2" fillId="0" borderId="0" xfId="0" applyFont="1" applyAlignment="1">
      <alignment horizontal="center"/>
    </xf>
    <xf numFmtId="0" fontId="4" fillId="0" borderId="14" xfId="44" applyFont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14" xfId="44" applyFont="1" applyBorder="1" applyAlignment="1">
      <alignment horizontal="left" vertical="center" wrapText="1"/>
    </xf>
    <xf numFmtId="0" fontId="4" fillId="0" borderId="32" xfId="44" applyFont="1" applyBorder="1" applyAlignment="1">
      <alignment horizontal="left" vertical="center" wrapText="1"/>
    </xf>
    <xf numFmtId="0" fontId="4" fillId="0" borderId="39" xfId="44" applyFont="1" applyBorder="1" applyAlignment="1">
      <alignment vertical="center"/>
    </xf>
    <xf numFmtId="0" fontId="17" fillId="0" borderId="0" xfId="44" applyFont="1" applyAlignment="1">
      <alignment horizontal="left" vertical="center" wrapText="1"/>
    </xf>
    <xf numFmtId="0" fontId="4" fillId="0" borderId="39" xfId="44" applyFont="1" applyBorder="1" applyAlignment="1">
      <alignment horizontal="left" vertical="center"/>
    </xf>
    <xf numFmtId="0" fontId="4" fillId="0" borderId="14" xfId="44" applyFont="1" applyBorder="1" applyAlignment="1">
      <alignment horizontal="left" vertical="center"/>
    </xf>
    <xf numFmtId="0" fontId="18" fillId="0" borderId="0" xfId="44" applyFont="1" applyAlignment="1">
      <alignment horizontal="left"/>
    </xf>
    <xf numFmtId="0" fontId="4" fillId="0" borderId="32" xfId="44" applyFont="1" applyBorder="1" applyAlignment="1">
      <alignment vertical="center"/>
    </xf>
    <xf numFmtId="0" fontId="2" fillId="0" borderId="0" xfId="47" applyFont="1" applyAlignment="1">
      <alignment horizontal="center"/>
    </xf>
    <xf numFmtId="0" fontId="2" fillId="0" borderId="0" xfId="47" applyFont="1" applyAlignment="1">
      <alignment horizontal="right"/>
    </xf>
    <xf numFmtId="0" fontId="2" fillId="0" borderId="0" xfId="47" applyFont="1" applyAlignment="1"/>
    <xf numFmtId="0" fontId="2" fillId="0" borderId="0" xfId="47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20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 shrinkToFit="1"/>
    </xf>
    <xf numFmtId="177" fontId="5" fillId="0" borderId="26" xfId="49" applyNumberFormat="1" applyFont="1" applyFill="1" applyBorder="1" applyAlignment="1">
      <alignment horizontal="center" vertical="center" wrapText="1"/>
    </xf>
    <xf numFmtId="177" fontId="5" fillId="0" borderId="19" xfId="49" applyNumberFormat="1" applyFont="1" applyFill="1" applyBorder="1" applyAlignment="1">
      <alignment horizontal="center" vertical="center" wrapText="1"/>
    </xf>
    <xf numFmtId="177" fontId="5" fillId="0" borderId="9" xfId="49" applyNumberFormat="1" applyFont="1" applyFill="1" applyBorder="1" applyAlignment="1">
      <alignment horizontal="center" vertical="center" wrapText="1"/>
    </xf>
    <xf numFmtId="38" fontId="5" fillId="0" borderId="8" xfId="33" applyFont="1" applyFill="1" applyBorder="1" applyAlignment="1">
      <alignment horizontal="center" vertical="center" wrapText="1" shrinkToFit="1"/>
    </xf>
    <xf numFmtId="38" fontId="5" fillId="0" borderId="15" xfId="33" applyFont="1" applyFill="1" applyBorder="1" applyAlignment="1">
      <alignment horizontal="center" vertical="center" wrapText="1" shrinkToFit="1"/>
    </xf>
    <xf numFmtId="38" fontId="5" fillId="0" borderId="2" xfId="33" applyFont="1" applyFill="1" applyBorder="1" applyAlignment="1">
      <alignment horizontal="center" vertical="center" wrapText="1" shrinkToFit="1"/>
    </xf>
    <xf numFmtId="38" fontId="5" fillId="0" borderId="6" xfId="33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78" fontId="7" fillId="0" borderId="14" xfId="0" applyNumberFormat="1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38" fontId="7" fillId="0" borderId="14" xfId="33" applyFont="1" applyBorder="1" applyAlignment="1">
      <alignment horizontal="center" vertical="center" wrapText="1"/>
    </xf>
    <xf numFmtId="38" fontId="7" fillId="0" borderId="2" xfId="33" applyFon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38" fontId="7" fillId="0" borderId="14" xfId="33" applyFont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7" fillId="0" borderId="0" xfId="44" applyFont="1" applyAlignment="1">
      <alignment horizontal="center" vertical="center"/>
    </xf>
    <xf numFmtId="0" fontId="6" fillId="0" borderId="8" xfId="44" applyFont="1" applyBorder="1" applyAlignment="1">
      <alignment horizontal="center" vertical="center"/>
    </xf>
    <xf numFmtId="0" fontId="6" fillId="0" borderId="7" xfId="44" applyFont="1" applyBorder="1" applyAlignment="1">
      <alignment horizontal="center" vertical="center"/>
    </xf>
    <xf numFmtId="38" fontId="6" fillId="0" borderId="8" xfId="34" applyFont="1" applyBorder="1" applyAlignment="1">
      <alignment horizontal="center" vertical="center"/>
    </xf>
    <xf numFmtId="38" fontId="6" fillId="0" borderId="7" xfId="34" applyFont="1" applyBorder="1" applyAlignment="1">
      <alignment horizontal="center" vertical="center"/>
    </xf>
    <xf numFmtId="0" fontId="6" fillId="0" borderId="14" xfId="44" applyFont="1" applyBorder="1" applyAlignment="1">
      <alignment horizontal="center" vertical="center"/>
    </xf>
    <xf numFmtId="0" fontId="6" fillId="0" borderId="39" xfId="44" applyFont="1" applyBorder="1" applyAlignment="1">
      <alignment horizontal="center" vertical="center"/>
    </xf>
    <xf numFmtId="0" fontId="6" fillId="0" borderId="1" xfId="44" applyFont="1" applyBorder="1" applyAlignment="1">
      <alignment horizontal="center" vertical="center"/>
    </xf>
    <xf numFmtId="0" fontId="6" fillId="0" borderId="21" xfId="44" applyFont="1" applyBorder="1" applyAlignment="1">
      <alignment horizontal="center" vertical="center"/>
    </xf>
    <xf numFmtId="0" fontId="6" fillId="0" borderId="32" xfId="44" applyFont="1" applyBorder="1" applyAlignment="1">
      <alignment horizontal="center" vertical="center"/>
    </xf>
    <xf numFmtId="0" fontId="7" fillId="0" borderId="0" xfId="45" applyFont="1" applyAlignment="1">
      <alignment horizontal="center" vertical="center"/>
    </xf>
    <xf numFmtId="0" fontId="6" fillId="0" borderId="8" xfId="45" applyFont="1" applyBorder="1" applyAlignment="1">
      <alignment horizontal="center" vertical="center"/>
    </xf>
    <xf numFmtId="0" fontId="6" fillId="0" borderId="15" xfId="45" applyFont="1" applyBorder="1" applyAlignment="1">
      <alignment horizontal="center" vertical="center"/>
    </xf>
    <xf numFmtId="38" fontId="6" fillId="0" borderId="8" xfId="35" applyFont="1" applyBorder="1" applyAlignment="1">
      <alignment horizontal="center" vertical="center"/>
    </xf>
    <xf numFmtId="38" fontId="6" fillId="0" borderId="7" xfId="35" applyFont="1" applyBorder="1" applyAlignment="1">
      <alignment horizontal="center" vertical="center"/>
    </xf>
    <xf numFmtId="0" fontId="6" fillId="0" borderId="14" xfId="45" applyFont="1" applyBorder="1" applyAlignment="1">
      <alignment horizontal="center" vertical="center"/>
    </xf>
    <xf numFmtId="0" fontId="6" fillId="0" borderId="39" xfId="45" applyFont="1" applyBorder="1" applyAlignment="1">
      <alignment horizontal="center" vertical="center"/>
    </xf>
    <xf numFmtId="0" fontId="6" fillId="0" borderId="34" xfId="45" applyFont="1" applyBorder="1" applyAlignment="1">
      <alignment horizontal="center" vertical="center"/>
    </xf>
    <xf numFmtId="0" fontId="6" fillId="0" borderId="7" xfId="45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/>
    <xf numFmtId="58" fontId="19" fillId="0" borderId="0" xfId="0" quotePrefix="1" applyNumberFormat="1" applyFont="1" applyFill="1" applyBorder="1" applyAlignment="1">
      <alignment horizontal="center" vertical="center"/>
    </xf>
    <xf numFmtId="58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8" fillId="0" borderId="14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F7C4AE32-3D5F-4851-BD1B-CA03F2DF5C71}"/>
    <cellStyle name="桁区切り 2 3" xfId="35" xr:uid="{3C665796-2A76-4810-9FE6-140059FFA336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E39C6028-5DE5-4A11-B7FD-F193E01E7F2D}"/>
    <cellStyle name="標準 2 2" xfId="45" xr:uid="{96A6035E-8DC1-4D0A-B8BD-2C8ED6161A57}"/>
    <cellStyle name="標準 3" xfId="46" xr:uid="{98538730-F4D2-4FA9-8D38-302D68291719}"/>
    <cellStyle name="標準 4" xfId="47" xr:uid="{80D5A50C-B416-40EE-B380-EDE7DE53A455}"/>
    <cellStyle name="標準 5" xfId="48" xr:uid="{6BBFB2C0-A6FD-4096-AD9A-434DFE0625C4}"/>
    <cellStyle name="標準_別紙（２）精算額内訳" xfId="49" xr:uid="{6C34BA46-C06F-41D0-9D44-BDF943AFEE84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0</xdr:row>
      <xdr:rowOff>0</xdr:rowOff>
    </xdr:from>
    <xdr:to>
      <xdr:col>2</xdr:col>
      <xdr:colOff>45720</xdr:colOff>
      <xdr:row>0</xdr:row>
      <xdr:rowOff>0</xdr:rowOff>
    </xdr:to>
    <xdr:sp macro="" textlink="" fLocksText="0">
      <xdr:nvSpPr>
        <xdr:cNvPr id="1025" name="Rectangle 1">
          <a:extLst>
            <a:ext uri="{FF2B5EF4-FFF2-40B4-BE49-F238E27FC236}">
              <a16:creationId xmlns:a16="http://schemas.microsoft.com/office/drawing/2014/main" id="{B682C77E-5216-467A-100D-A6F0A3F5C242}"/>
            </a:ext>
          </a:extLst>
        </xdr:cNvPr>
        <xdr:cNvSpPr>
          <a:spLocks noChangeArrowheads="1"/>
        </xdr:cNvSpPr>
      </xdr:nvSpPr>
      <xdr:spPr bwMode="auto">
        <a:xfrm>
          <a:off x="3886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2</xdr:col>
      <xdr:colOff>22860</xdr:colOff>
      <xdr:row>0</xdr:row>
      <xdr:rowOff>0</xdr:rowOff>
    </xdr:from>
    <xdr:to>
      <xdr:col>2</xdr:col>
      <xdr:colOff>45720</xdr:colOff>
      <xdr:row>0</xdr:row>
      <xdr:rowOff>0</xdr:rowOff>
    </xdr:to>
    <xdr:sp macro="" textlink="" fLocksText="0">
      <xdr:nvSpPr>
        <xdr:cNvPr id="1026" name="Rectangle 2">
          <a:extLst>
            <a:ext uri="{FF2B5EF4-FFF2-40B4-BE49-F238E27FC236}">
              <a16:creationId xmlns:a16="http://schemas.microsoft.com/office/drawing/2014/main" id="{5FDE9977-EBE6-CCF6-3C87-558544DC48F4}"/>
            </a:ext>
          </a:extLst>
        </xdr:cNvPr>
        <xdr:cNvSpPr>
          <a:spLocks noChangeArrowheads="1"/>
        </xdr:cNvSpPr>
      </xdr:nvSpPr>
      <xdr:spPr bwMode="auto">
        <a:xfrm>
          <a:off x="3886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83820</xdr:colOff>
      <xdr:row>0</xdr:row>
      <xdr:rowOff>0</xdr:rowOff>
    </xdr:from>
    <xdr:to>
      <xdr:col>5</xdr:col>
      <xdr:colOff>266700</xdr:colOff>
      <xdr:row>0</xdr:row>
      <xdr:rowOff>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9040628B-D295-9958-3414-8C990A3EDC2E}"/>
            </a:ext>
          </a:extLst>
        </xdr:cNvPr>
        <xdr:cNvSpPr>
          <a:spLocks noChangeArrowheads="1"/>
        </xdr:cNvSpPr>
      </xdr:nvSpPr>
      <xdr:spPr bwMode="auto">
        <a:xfrm>
          <a:off x="3558540" y="0"/>
          <a:ext cx="18288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2</xdr:col>
      <xdr:colOff>22860</xdr:colOff>
      <xdr:row>0</xdr:row>
      <xdr:rowOff>0</xdr:rowOff>
    </xdr:from>
    <xdr:to>
      <xdr:col>2</xdr:col>
      <xdr:colOff>45720</xdr:colOff>
      <xdr:row>0</xdr:row>
      <xdr:rowOff>0</xdr:rowOff>
    </xdr:to>
    <xdr:sp macro="" textlink="" fLocksText="0">
      <xdr:nvSpPr>
        <xdr:cNvPr id="1028" name="Rectangle 4">
          <a:extLst>
            <a:ext uri="{FF2B5EF4-FFF2-40B4-BE49-F238E27FC236}">
              <a16:creationId xmlns:a16="http://schemas.microsoft.com/office/drawing/2014/main" id="{9D85D7C9-AAFC-1C97-9966-716D2CB655BA}"/>
            </a:ext>
          </a:extLst>
        </xdr:cNvPr>
        <xdr:cNvSpPr>
          <a:spLocks noChangeArrowheads="1"/>
        </xdr:cNvSpPr>
      </xdr:nvSpPr>
      <xdr:spPr bwMode="auto">
        <a:xfrm>
          <a:off x="3886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2</xdr:col>
      <xdr:colOff>22860</xdr:colOff>
      <xdr:row>0</xdr:row>
      <xdr:rowOff>0</xdr:rowOff>
    </xdr:from>
    <xdr:to>
      <xdr:col>2</xdr:col>
      <xdr:colOff>45720</xdr:colOff>
      <xdr:row>0</xdr:row>
      <xdr:rowOff>0</xdr:rowOff>
    </xdr:to>
    <xdr:sp macro="" textlink="" fLocksText="0">
      <xdr:nvSpPr>
        <xdr:cNvPr id="1029" name="Rectangle 5">
          <a:extLst>
            <a:ext uri="{FF2B5EF4-FFF2-40B4-BE49-F238E27FC236}">
              <a16:creationId xmlns:a16="http://schemas.microsoft.com/office/drawing/2014/main" id="{21F09155-476D-770C-30DC-44419EEE7962}"/>
            </a:ext>
          </a:extLst>
        </xdr:cNvPr>
        <xdr:cNvSpPr>
          <a:spLocks noChangeArrowheads="1"/>
        </xdr:cNvSpPr>
      </xdr:nvSpPr>
      <xdr:spPr bwMode="auto">
        <a:xfrm>
          <a:off x="3886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2</xdr:col>
      <xdr:colOff>22860</xdr:colOff>
      <xdr:row>0</xdr:row>
      <xdr:rowOff>0</xdr:rowOff>
    </xdr:from>
    <xdr:to>
      <xdr:col>2</xdr:col>
      <xdr:colOff>45720</xdr:colOff>
      <xdr:row>0</xdr:row>
      <xdr:rowOff>0</xdr:rowOff>
    </xdr:to>
    <xdr:sp macro="" textlink="" fLocksText="0">
      <xdr:nvSpPr>
        <xdr:cNvPr id="1030" name="Rectangle 6">
          <a:extLst>
            <a:ext uri="{FF2B5EF4-FFF2-40B4-BE49-F238E27FC236}">
              <a16:creationId xmlns:a16="http://schemas.microsoft.com/office/drawing/2014/main" id="{B8D9C745-947A-6D0A-7F8A-8185C292C390}"/>
            </a:ext>
          </a:extLst>
        </xdr:cNvPr>
        <xdr:cNvSpPr>
          <a:spLocks noChangeArrowheads="1"/>
        </xdr:cNvSpPr>
      </xdr:nvSpPr>
      <xdr:spPr bwMode="auto">
        <a:xfrm>
          <a:off x="3886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2</xdr:col>
      <xdr:colOff>22860</xdr:colOff>
      <xdr:row>0</xdr:row>
      <xdr:rowOff>0</xdr:rowOff>
    </xdr:from>
    <xdr:to>
      <xdr:col>2</xdr:col>
      <xdr:colOff>45720</xdr:colOff>
      <xdr:row>0</xdr:row>
      <xdr:rowOff>0</xdr:rowOff>
    </xdr:to>
    <xdr:sp macro="" textlink="" fLocksText="0">
      <xdr:nvSpPr>
        <xdr:cNvPr id="1031" name="Rectangle 7">
          <a:extLst>
            <a:ext uri="{FF2B5EF4-FFF2-40B4-BE49-F238E27FC236}">
              <a16:creationId xmlns:a16="http://schemas.microsoft.com/office/drawing/2014/main" id="{2747EADE-FFFD-39F8-AD96-35F1D82887CA}"/>
            </a:ext>
          </a:extLst>
        </xdr:cNvPr>
        <xdr:cNvSpPr>
          <a:spLocks noChangeArrowheads="1"/>
        </xdr:cNvSpPr>
      </xdr:nvSpPr>
      <xdr:spPr bwMode="auto">
        <a:xfrm>
          <a:off x="388620" y="0"/>
          <a:ext cx="22860" cy="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Rectangle 1">
          <a:extLst>
            <a:ext uri="{FF2B5EF4-FFF2-40B4-BE49-F238E27FC236}">
              <a16:creationId xmlns:a16="http://schemas.microsoft.com/office/drawing/2014/main" id="{B8AA9F1F-3C2C-DB3A-5D2B-CD14113D06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50" name="Rectangle 2">
          <a:extLst>
            <a:ext uri="{FF2B5EF4-FFF2-40B4-BE49-F238E27FC236}">
              <a16:creationId xmlns:a16="http://schemas.microsoft.com/office/drawing/2014/main" id="{0F825F23-6D79-041B-9029-1479338FE7C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411480</xdr:colOff>
      <xdr:row>0</xdr:row>
      <xdr:rowOff>121920</xdr:rowOff>
    </xdr:from>
    <xdr:to>
      <xdr:col>7</xdr:col>
      <xdr:colOff>434340</xdr:colOff>
      <xdr:row>2</xdr:row>
      <xdr:rowOff>38100</xdr:rowOff>
    </xdr:to>
    <xdr:sp macro="" textlink="" fLocksText="0">
      <xdr:nvSpPr>
        <xdr:cNvPr id="3073" name="角丸四角形 1">
          <a:extLst>
            <a:ext uri="{FF2B5EF4-FFF2-40B4-BE49-F238E27FC236}">
              <a16:creationId xmlns:a16="http://schemas.microsoft.com/office/drawing/2014/main" id="{9A548D5A-2D13-3799-4E59-EBFAAF4491ED}"/>
            </a:ext>
          </a:extLst>
        </xdr:cNvPr>
        <xdr:cNvSpPr>
          <a:spLocks noChangeArrowheads="1"/>
        </xdr:cNvSpPr>
      </xdr:nvSpPr>
      <xdr:spPr bwMode="auto">
        <a:xfrm>
          <a:off x="5120640" y="121920"/>
          <a:ext cx="967740" cy="289560"/>
        </a:xfrm>
        <a:prstGeom prst="roundRect">
          <a:avLst>
            <a:gd name="adj" fmla="val 16667"/>
          </a:avLst>
        </a:prstGeom>
        <a:solidFill>
          <a:srgbClr val="B8CCE5">
            <a:alpha val="54999"/>
          </a:srgbClr>
        </a:solidFill>
        <a:ln w="9525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AAD1-1C7F-4F90-974F-288D8A54DD1C}">
  <sheetPr codeName="Sheet1"/>
  <dimension ref="A1:F22"/>
  <sheetViews>
    <sheetView view="pageBreakPreview" zoomScale="90" zoomScaleNormal="90" zoomScaleSheetLayoutView="90" workbookViewId="0">
      <pane ySplit="4" topLeftCell="A11" activePane="bottomLeft" state="frozen"/>
      <selection activeCell="G7" sqref="G7"/>
      <selection pane="bottomLeft" activeCell="E12" sqref="E12"/>
    </sheetView>
  </sheetViews>
  <sheetFormatPr defaultColWidth="9" defaultRowHeight="13.2" x14ac:dyDescent="0.2"/>
  <cols>
    <col min="1" max="1" width="3.6640625" style="1" customWidth="1"/>
    <col min="2" max="2" width="3" style="1" customWidth="1"/>
    <col min="3" max="3" width="9" style="1"/>
    <col min="4" max="4" width="20.5546875" style="1" customWidth="1"/>
    <col min="5" max="5" width="56.5546875" style="1" customWidth="1"/>
    <col min="6" max="16384" width="9" style="1"/>
  </cols>
  <sheetData>
    <row r="1" spans="1:6" ht="28.5" customHeight="1" x14ac:dyDescent="0.2">
      <c r="A1" s="204" t="s">
        <v>145</v>
      </c>
      <c r="B1" s="204"/>
      <c r="C1" s="204"/>
      <c r="D1" s="204"/>
      <c r="E1" s="204"/>
    </row>
    <row r="2" spans="1:6" ht="6" customHeight="1" x14ac:dyDescent="0.2"/>
    <row r="3" spans="1:6" x14ac:dyDescent="0.2">
      <c r="A3" s="207" t="s">
        <v>78</v>
      </c>
      <c r="B3" s="207"/>
      <c r="C3" s="207"/>
      <c r="D3" s="207"/>
      <c r="E3" s="207"/>
    </row>
    <row r="4" spans="1:6" ht="5.25" customHeight="1" x14ac:dyDescent="0.2">
      <c r="A4" s="9"/>
      <c r="B4" s="9"/>
      <c r="C4" s="9"/>
      <c r="D4" s="9"/>
      <c r="E4" s="9"/>
    </row>
    <row r="5" spans="1:6" s="5" customFormat="1" ht="55.05" customHeight="1" x14ac:dyDescent="0.2">
      <c r="A5" s="4">
        <v>1</v>
      </c>
      <c r="B5" s="206" t="s">
        <v>146</v>
      </c>
      <c r="C5" s="205"/>
      <c r="D5" s="205"/>
      <c r="E5" s="10" t="s">
        <v>23</v>
      </c>
    </row>
    <row r="6" spans="1:6" s="5" customFormat="1" ht="55.05" customHeight="1" x14ac:dyDescent="0.2">
      <c r="A6" s="4">
        <v>2</v>
      </c>
      <c r="B6" s="206" t="s">
        <v>147</v>
      </c>
      <c r="C6" s="205"/>
      <c r="D6" s="205"/>
      <c r="E6" s="10" t="s">
        <v>23</v>
      </c>
    </row>
    <row r="7" spans="1:6" s="5" customFormat="1" ht="75.75" customHeight="1" x14ac:dyDescent="0.2">
      <c r="A7" s="4">
        <v>3</v>
      </c>
      <c r="B7" s="201" t="s">
        <v>148</v>
      </c>
      <c r="C7" s="205"/>
      <c r="D7" s="205"/>
      <c r="E7" s="11" t="s">
        <v>79</v>
      </c>
    </row>
    <row r="8" spans="1:6" s="5" customFormat="1" ht="50.1" customHeight="1" x14ac:dyDescent="0.2">
      <c r="A8" s="14">
        <v>4</v>
      </c>
      <c r="B8" s="6" t="s">
        <v>24</v>
      </c>
      <c r="C8" s="7"/>
      <c r="D8" s="7"/>
      <c r="E8" s="11" t="s">
        <v>25</v>
      </c>
      <c r="F8" s="8"/>
    </row>
    <row r="9" spans="1:6" s="5" customFormat="1" ht="50.1" customHeight="1" x14ac:dyDescent="0.2">
      <c r="A9" s="18"/>
      <c r="B9" s="16"/>
      <c r="C9" s="199" t="s">
        <v>149</v>
      </c>
      <c r="D9" s="203"/>
      <c r="E9" s="11" t="s">
        <v>23</v>
      </c>
      <c r="F9" s="8"/>
    </row>
    <row r="10" spans="1:6" s="5" customFormat="1" ht="91.5" customHeight="1" x14ac:dyDescent="0.2">
      <c r="A10" s="18"/>
      <c r="B10" s="16"/>
      <c r="C10" s="199" t="s">
        <v>119</v>
      </c>
      <c r="D10" s="200"/>
      <c r="E10" s="11" t="s">
        <v>154</v>
      </c>
      <c r="F10" s="8"/>
    </row>
    <row r="11" spans="1:6" s="5" customFormat="1" ht="58.5" customHeight="1" x14ac:dyDescent="0.2">
      <c r="A11" s="18"/>
      <c r="B11" s="16"/>
      <c r="C11" s="199" t="s">
        <v>80</v>
      </c>
      <c r="D11" s="208"/>
      <c r="E11" s="73" t="s">
        <v>81</v>
      </c>
      <c r="F11" s="8"/>
    </row>
    <row r="12" spans="1:6" s="5" customFormat="1" ht="55.05" customHeight="1" x14ac:dyDescent="0.2">
      <c r="A12" s="15"/>
      <c r="B12" s="16"/>
      <c r="C12" s="201" t="s">
        <v>26</v>
      </c>
      <c r="D12" s="205"/>
      <c r="E12" s="11" t="s">
        <v>23</v>
      </c>
    </row>
    <row r="13" spans="1:6" s="5" customFormat="1" ht="55.05" customHeight="1" x14ac:dyDescent="0.2">
      <c r="A13" s="13"/>
      <c r="B13" s="17"/>
      <c r="C13" s="201" t="s">
        <v>152</v>
      </c>
      <c r="D13" s="202"/>
      <c r="E13" s="11" t="s">
        <v>153</v>
      </c>
    </row>
    <row r="14" spans="1:6" s="5" customFormat="1" ht="55.05" customHeight="1" x14ac:dyDescent="0.2">
      <c r="A14" s="13"/>
      <c r="B14" s="17"/>
      <c r="C14" s="201" t="s">
        <v>150</v>
      </c>
      <c r="D14" s="202"/>
      <c r="E14" s="11" t="s">
        <v>151</v>
      </c>
    </row>
    <row r="15" spans="1:6" s="3" customFormat="1" ht="12" x14ac:dyDescent="0.15">
      <c r="A15" s="12"/>
    </row>
    <row r="16" spans="1:6" s="3" customFormat="1" ht="12" x14ac:dyDescent="0.15"/>
    <row r="17" spans="1:1" s="3" customFormat="1" ht="12" x14ac:dyDescent="0.15"/>
    <row r="19" spans="1:1" ht="13.5" customHeight="1" x14ac:dyDescent="0.2"/>
    <row r="20" spans="1:1" ht="13.5" customHeight="1" x14ac:dyDescent="0.2"/>
    <row r="21" spans="1:1" x14ac:dyDescent="0.2">
      <c r="A21" s="2"/>
    </row>
    <row r="22" spans="1:1" x14ac:dyDescent="0.2">
      <c r="A22" s="2"/>
    </row>
  </sheetData>
  <mergeCells count="11">
    <mergeCell ref="C10:D10"/>
    <mergeCell ref="C13:D13"/>
    <mergeCell ref="C9:D9"/>
    <mergeCell ref="C14:D14"/>
    <mergeCell ref="A1:E1"/>
    <mergeCell ref="C12:D12"/>
    <mergeCell ref="B6:D6"/>
    <mergeCell ref="B7:D7"/>
    <mergeCell ref="A3:E3"/>
    <mergeCell ref="B5:D5"/>
    <mergeCell ref="C11:D11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91E7-6377-4A75-B7ED-436ADF1E57A3}">
  <dimension ref="A1:J44"/>
  <sheetViews>
    <sheetView tabSelected="1" view="pageBreakPreview" topLeftCell="A4" zoomScaleNormal="100" zoomScaleSheetLayoutView="100" workbookViewId="0">
      <selection activeCell="F10" sqref="F10"/>
    </sheetView>
  </sheetViews>
  <sheetFormatPr defaultColWidth="9" defaultRowHeight="13.2" x14ac:dyDescent="0.2"/>
  <cols>
    <col min="1" max="1" width="9" style="188"/>
    <col min="2" max="2" width="3.6640625" style="188" customWidth="1"/>
    <col min="3" max="5" width="9" style="188"/>
    <col min="6" max="6" width="16.21875" style="188" customWidth="1"/>
    <col min="7" max="7" width="9" style="188"/>
    <col min="8" max="8" width="7.21875" style="188" customWidth="1"/>
    <col min="9" max="9" width="9" style="188"/>
    <col min="10" max="10" width="2.6640625" style="188" customWidth="1"/>
    <col min="11" max="16384" width="9" style="188"/>
  </cols>
  <sheetData>
    <row r="1" spans="1:10" x14ac:dyDescent="0.2">
      <c r="A1" s="188" t="s">
        <v>121</v>
      </c>
    </row>
    <row r="6" spans="1:10" ht="19.5" customHeight="1" x14ac:dyDescent="0.2">
      <c r="A6" s="209" t="s">
        <v>122</v>
      </c>
      <c r="B6" s="209"/>
      <c r="C6" s="209"/>
      <c r="D6" s="209"/>
      <c r="E6" s="209"/>
      <c r="F6" s="209"/>
      <c r="G6" s="209"/>
      <c r="H6" s="209"/>
      <c r="I6" s="209"/>
      <c r="J6" s="209"/>
    </row>
    <row r="7" spans="1:10" ht="19.5" customHeight="1" x14ac:dyDescent="0.2"/>
    <row r="8" spans="1:10" ht="19.5" customHeight="1" x14ac:dyDescent="0.2">
      <c r="F8" s="210" t="s">
        <v>123</v>
      </c>
      <c r="G8" s="210"/>
      <c r="H8" s="210"/>
      <c r="I8" s="210"/>
      <c r="J8" s="189"/>
    </row>
    <row r="9" spans="1:10" ht="19.5" customHeight="1" x14ac:dyDescent="0.2">
      <c r="F9" s="210" t="s">
        <v>162</v>
      </c>
      <c r="G9" s="210"/>
      <c r="H9" s="210"/>
      <c r="I9" s="210"/>
    </row>
    <row r="10" spans="1:10" ht="12" customHeight="1" x14ac:dyDescent="0.2"/>
    <row r="11" spans="1:10" ht="12" customHeight="1" x14ac:dyDescent="0.2">
      <c r="H11" s="189"/>
    </row>
    <row r="12" spans="1:10" ht="19.5" customHeight="1" x14ac:dyDescent="0.2">
      <c r="B12" s="188" t="s">
        <v>124</v>
      </c>
    </row>
    <row r="13" spans="1:10" ht="18" customHeight="1" x14ac:dyDescent="0.2"/>
    <row r="14" spans="1:10" ht="17.25" customHeight="1" x14ac:dyDescent="0.2">
      <c r="F14" s="188" t="s">
        <v>125</v>
      </c>
    </row>
    <row r="15" spans="1:10" ht="19.5" customHeight="1" x14ac:dyDescent="0.2">
      <c r="F15" s="190" t="s">
        <v>19</v>
      </c>
    </row>
    <row r="16" spans="1:10" ht="19.5" customHeight="1" x14ac:dyDescent="0.2">
      <c r="F16" s="190" t="s">
        <v>20</v>
      </c>
    </row>
    <row r="17" spans="1:10" ht="19.5" customHeight="1" x14ac:dyDescent="0.2">
      <c r="F17" s="190" t="s">
        <v>21</v>
      </c>
      <c r="I17" s="211"/>
      <c r="J17" s="211"/>
    </row>
    <row r="18" spans="1:10" ht="19.5" customHeight="1" x14ac:dyDescent="0.2"/>
    <row r="19" spans="1:10" ht="19.5" customHeight="1" x14ac:dyDescent="0.2"/>
    <row r="20" spans="1:10" ht="22.05" customHeight="1" x14ac:dyDescent="0.2">
      <c r="B20" s="212" t="s">
        <v>138</v>
      </c>
      <c r="C20" s="212"/>
      <c r="D20" s="212"/>
      <c r="E20" s="212"/>
      <c r="F20" s="212"/>
      <c r="G20" s="212"/>
      <c r="H20" s="212"/>
      <c r="I20" s="212"/>
      <c r="J20" s="212"/>
    </row>
    <row r="21" spans="1:10" ht="22.05" customHeight="1" x14ac:dyDescent="0.2">
      <c r="B21" s="212"/>
      <c r="C21" s="212"/>
      <c r="D21" s="212"/>
      <c r="E21" s="212"/>
      <c r="F21" s="212"/>
      <c r="G21" s="212"/>
      <c r="H21" s="212"/>
      <c r="I21" s="212"/>
      <c r="J21" s="212"/>
    </row>
    <row r="22" spans="1:10" ht="19.5" customHeight="1" x14ac:dyDescent="0.2"/>
    <row r="23" spans="1:10" ht="19.5" customHeight="1" x14ac:dyDescent="0.2">
      <c r="A23" s="209" t="s">
        <v>22</v>
      </c>
      <c r="B23" s="209"/>
      <c r="C23" s="209"/>
      <c r="D23" s="209"/>
      <c r="E23" s="209"/>
      <c r="F23" s="209"/>
      <c r="G23" s="209"/>
      <c r="H23" s="209"/>
      <c r="I23" s="209"/>
      <c r="J23" s="209"/>
    </row>
    <row r="24" spans="1:10" ht="19.5" customHeight="1" x14ac:dyDescent="0.2"/>
    <row r="25" spans="1:10" ht="19.5" customHeight="1" x14ac:dyDescent="0.2">
      <c r="B25" s="188" t="s">
        <v>126</v>
      </c>
    </row>
    <row r="26" spans="1:10" ht="19.5" customHeight="1" x14ac:dyDescent="0.2">
      <c r="B26" s="188" t="s">
        <v>127</v>
      </c>
    </row>
    <row r="27" spans="1:10" ht="19.5" customHeight="1" x14ac:dyDescent="0.2">
      <c r="B27" s="188" t="s">
        <v>128</v>
      </c>
    </row>
    <row r="28" spans="1:10" ht="19.5" customHeight="1" x14ac:dyDescent="0.2">
      <c r="B28" s="188" t="s">
        <v>129</v>
      </c>
    </row>
    <row r="29" spans="1:10" ht="19.5" customHeight="1" x14ac:dyDescent="0.2"/>
    <row r="30" spans="1:10" ht="19.5" customHeight="1" x14ac:dyDescent="0.2"/>
    <row r="31" spans="1:10" ht="19.5" customHeight="1" x14ac:dyDescent="0.2"/>
    <row r="32" spans="1:10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</sheetData>
  <mergeCells count="6">
    <mergeCell ref="A23:J23"/>
    <mergeCell ref="A6:J6"/>
    <mergeCell ref="F8:I8"/>
    <mergeCell ref="F9:I9"/>
    <mergeCell ref="I17:J17"/>
    <mergeCell ref="B20:J2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0210-0557-476D-BFA5-4F93DFD754F2}">
  <sheetPr codeName="Sheet8"/>
  <dimension ref="A1:P28"/>
  <sheetViews>
    <sheetView view="pageBreakPreview" zoomScaleNormal="100" zoomScaleSheetLayoutView="100" workbookViewId="0">
      <selection activeCell="C3" sqref="C3:P3"/>
    </sheetView>
  </sheetViews>
  <sheetFormatPr defaultColWidth="9" defaultRowHeight="13.2" x14ac:dyDescent="0.2"/>
  <cols>
    <col min="1" max="1" width="0.77734375" style="21" customWidth="1"/>
    <col min="2" max="2" width="4.5546875" style="21" customWidth="1"/>
    <col min="3" max="6" width="15.109375" style="21" customWidth="1"/>
    <col min="7" max="7" width="9.77734375" style="21" customWidth="1"/>
    <col min="8" max="8" width="9.77734375" style="50" customWidth="1"/>
    <col min="9" max="9" width="9.6640625" style="50" customWidth="1"/>
    <col min="10" max="13" width="9.77734375" style="50" customWidth="1"/>
    <col min="14" max="14" width="12.109375" style="50" customWidth="1"/>
    <col min="15" max="15" width="11.5546875" style="50" customWidth="1"/>
    <col min="16" max="16" width="13.109375" style="50" customWidth="1"/>
    <col min="17" max="16384" width="9" style="21"/>
  </cols>
  <sheetData>
    <row r="1" spans="1:16" s="19" customFormat="1" ht="15" customHeight="1" x14ac:dyDescent="0.2">
      <c r="H1" s="20"/>
      <c r="I1" s="20"/>
      <c r="J1" s="20"/>
      <c r="K1" s="20"/>
      <c r="L1" s="20"/>
      <c r="M1" s="20"/>
      <c r="N1" s="20"/>
      <c r="O1" s="20"/>
      <c r="P1" s="20"/>
    </row>
    <row r="2" spans="1:16" ht="23.25" customHeight="1" x14ac:dyDescent="0.2">
      <c r="C2" s="221" t="s">
        <v>155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s="19" customFormat="1" ht="14.25" customHeight="1" x14ac:dyDescent="0.2">
      <c r="C3" s="213" t="s">
        <v>52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4"/>
      <c r="O3" s="214"/>
      <c r="P3" s="214"/>
    </row>
    <row r="4" spans="1:16" s="19" customFormat="1" ht="14.25" customHeight="1" x14ac:dyDescent="0.2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6" s="19" customFormat="1" ht="14.25" customHeight="1" x14ac:dyDescent="0.2"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4"/>
      <c r="O5" s="24"/>
      <c r="P5" s="25" t="s">
        <v>27</v>
      </c>
    </row>
    <row r="6" spans="1:16" ht="15.75" customHeight="1" x14ac:dyDescent="0.2">
      <c r="B6" s="215" t="s">
        <v>35</v>
      </c>
      <c r="C6" s="223" t="s">
        <v>34</v>
      </c>
      <c r="D6" s="223" t="s">
        <v>14</v>
      </c>
      <c r="E6" s="223" t="s">
        <v>3</v>
      </c>
      <c r="F6" s="223" t="s">
        <v>4</v>
      </c>
      <c r="G6" s="224" t="s">
        <v>131</v>
      </c>
      <c r="H6" s="227" t="s">
        <v>2</v>
      </c>
      <c r="I6" s="229" t="s">
        <v>53</v>
      </c>
      <c r="J6" s="227" t="s">
        <v>11</v>
      </c>
      <c r="K6" s="227" t="s">
        <v>12</v>
      </c>
      <c r="L6" s="227" t="s">
        <v>1</v>
      </c>
      <c r="M6" s="227" t="s">
        <v>132</v>
      </c>
      <c r="N6" s="227" t="s">
        <v>133</v>
      </c>
      <c r="O6" s="227" t="s">
        <v>135</v>
      </c>
      <c r="P6" s="227" t="s">
        <v>136</v>
      </c>
    </row>
    <row r="7" spans="1:16" ht="15.75" customHeight="1" x14ac:dyDescent="0.2">
      <c r="B7" s="216"/>
      <c r="C7" s="223"/>
      <c r="D7" s="223"/>
      <c r="E7" s="223"/>
      <c r="F7" s="223"/>
      <c r="G7" s="225"/>
      <c r="H7" s="228"/>
      <c r="I7" s="230"/>
      <c r="J7" s="228"/>
      <c r="K7" s="228"/>
      <c r="L7" s="228"/>
      <c r="M7" s="228"/>
      <c r="N7" s="228"/>
      <c r="O7" s="228"/>
      <c r="P7" s="228"/>
    </row>
    <row r="8" spans="1:16" ht="15.75" customHeight="1" x14ac:dyDescent="0.2">
      <c r="B8" s="216"/>
      <c r="C8" s="223"/>
      <c r="D8" s="223"/>
      <c r="E8" s="223"/>
      <c r="F8" s="223"/>
      <c r="G8" s="225"/>
      <c r="H8" s="228"/>
      <c r="I8" s="230"/>
      <c r="J8" s="228"/>
      <c r="K8" s="228"/>
      <c r="L8" s="228"/>
      <c r="M8" s="228"/>
      <c r="N8" s="228"/>
      <c r="O8" s="228"/>
      <c r="P8" s="228"/>
    </row>
    <row r="9" spans="1:16" ht="19.5" customHeight="1" x14ac:dyDescent="0.2">
      <c r="B9" s="217"/>
      <c r="C9" s="223"/>
      <c r="D9" s="223"/>
      <c r="E9" s="223"/>
      <c r="F9" s="223"/>
      <c r="G9" s="226"/>
      <c r="H9" s="28" t="s">
        <v>5</v>
      </c>
      <c r="I9" s="63" t="s">
        <v>6</v>
      </c>
      <c r="J9" s="29" t="s">
        <v>7</v>
      </c>
      <c r="K9" s="29" t="s">
        <v>8</v>
      </c>
      <c r="L9" s="29" t="s">
        <v>9</v>
      </c>
      <c r="M9" s="30" t="s">
        <v>10</v>
      </c>
      <c r="N9" s="191" t="s">
        <v>134</v>
      </c>
      <c r="O9" s="30" t="s">
        <v>130</v>
      </c>
      <c r="P9" s="192" t="s">
        <v>137</v>
      </c>
    </row>
    <row r="10" spans="1:16" ht="30" customHeight="1" x14ac:dyDescent="0.2">
      <c r="B10" s="26" t="s">
        <v>36</v>
      </c>
      <c r="C10" s="31"/>
      <c r="D10" s="31"/>
      <c r="E10" s="32"/>
      <c r="F10" s="31"/>
      <c r="G10" s="33"/>
      <c r="H10" s="34"/>
      <c r="I10" s="35"/>
      <c r="J10" s="36">
        <f>+H10*I10</f>
        <v>0</v>
      </c>
      <c r="K10" s="35"/>
      <c r="L10" s="37">
        <f>+J10-K10</f>
        <v>0</v>
      </c>
      <c r="M10" s="38"/>
      <c r="N10" s="38"/>
      <c r="O10" s="38"/>
      <c r="P10" s="37">
        <f>O10-N10</f>
        <v>0</v>
      </c>
    </row>
    <row r="11" spans="1:16" ht="30" customHeight="1" x14ac:dyDescent="0.2">
      <c r="A11" s="74"/>
      <c r="B11" s="39" t="s">
        <v>37</v>
      </c>
      <c r="C11" s="40"/>
      <c r="D11" s="40"/>
      <c r="E11" s="40"/>
      <c r="F11" s="40"/>
      <c r="G11" s="41"/>
      <c r="H11" s="42"/>
      <c r="I11" s="43"/>
      <c r="J11" s="44">
        <f>+H11*I11</f>
        <v>0</v>
      </c>
      <c r="K11" s="43"/>
      <c r="L11" s="45">
        <f>+J11-K11</f>
        <v>0</v>
      </c>
      <c r="M11" s="46"/>
      <c r="N11" s="46"/>
      <c r="O11" s="46"/>
      <c r="P11" s="45">
        <f>O11-N11</f>
        <v>0</v>
      </c>
    </row>
    <row r="12" spans="1:16" ht="30" customHeight="1" x14ac:dyDescent="0.2">
      <c r="A12" s="74"/>
      <c r="B12" s="39" t="s">
        <v>38</v>
      </c>
      <c r="C12" s="40"/>
      <c r="D12" s="40"/>
      <c r="E12" s="47"/>
      <c r="F12" s="40"/>
      <c r="G12" s="48"/>
      <c r="H12" s="42"/>
      <c r="I12" s="43"/>
      <c r="J12" s="44">
        <f>+H12*I12</f>
        <v>0</v>
      </c>
      <c r="K12" s="43"/>
      <c r="L12" s="45">
        <f>+J12-K12</f>
        <v>0</v>
      </c>
      <c r="M12" s="46"/>
      <c r="N12" s="46"/>
      <c r="O12" s="46"/>
      <c r="P12" s="45">
        <f>O12-N12</f>
        <v>0</v>
      </c>
    </row>
    <row r="13" spans="1:16" ht="30" customHeight="1" x14ac:dyDescent="0.2">
      <c r="A13" s="74"/>
      <c r="B13" s="49" t="s">
        <v>39</v>
      </c>
      <c r="C13" s="40"/>
      <c r="D13" s="40"/>
      <c r="E13" s="40"/>
      <c r="F13" s="40"/>
      <c r="G13" s="41"/>
      <c r="H13" s="42"/>
      <c r="I13" s="43"/>
      <c r="J13" s="44">
        <f>+H13*I13</f>
        <v>0</v>
      </c>
      <c r="K13" s="43"/>
      <c r="L13" s="45">
        <f>+J13-K13</f>
        <v>0</v>
      </c>
      <c r="M13" s="46"/>
      <c r="N13" s="46"/>
      <c r="O13" s="46"/>
      <c r="P13" s="45">
        <f>O13-N13</f>
        <v>0</v>
      </c>
    </row>
    <row r="14" spans="1:16" ht="30" customHeight="1" thickBot="1" x14ac:dyDescent="0.25">
      <c r="B14" s="65" t="s">
        <v>40</v>
      </c>
      <c r="C14" s="66"/>
      <c r="D14" s="66"/>
      <c r="E14" s="66"/>
      <c r="F14" s="66"/>
      <c r="G14" s="67"/>
      <c r="H14" s="68"/>
      <c r="I14" s="69"/>
      <c r="J14" s="70">
        <f>+H14*I14</f>
        <v>0</v>
      </c>
      <c r="K14" s="69"/>
      <c r="L14" s="71">
        <f>+J14-K14</f>
        <v>0</v>
      </c>
      <c r="M14" s="72"/>
      <c r="N14" s="72"/>
      <c r="O14" s="72"/>
      <c r="P14" s="71">
        <f>O14-N14</f>
        <v>0</v>
      </c>
    </row>
    <row r="15" spans="1:16" ht="30" customHeight="1" thickTop="1" x14ac:dyDescent="0.2">
      <c r="B15" s="218" t="s">
        <v>0</v>
      </c>
      <c r="C15" s="219"/>
      <c r="D15" s="219"/>
      <c r="E15" s="219"/>
      <c r="F15" s="219"/>
      <c r="G15" s="219"/>
      <c r="H15" s="220"/>
      <c r="I15" s="64">
        <f t="shared" ref="I15:P15" si="0">SUM(I10:I14)</f>
        <v>0</v>
      </c>
      <c r="J15" s="64">
        <f t="shared" si="0"/>
        <v>0</v>
      </c>
      <c r="K15" s="64">
        <f t="shared" si="0"/>
        <v>0</v>
      </c>
      <c r="L15" s="64">
        <f t="shared" si="0"/>
        <v>0</v>
      </c>
      <c r="M15" s="64">
        <f t="shared" si="0"/>
        <v>0</v>
      </c>
      <c r="N15" s="64">
        <f t="shared" si="0"/>
        <v>0</v>
      </c>
      <c r="O15" s="64">
        <f t="shared" si="0"/>
        <v>0</v>
      </c>
      <c r="P15" s="64">
        <f t="shared" si="0"/>
        <v>0</v>
      </c>
    </row>
    <row r="16" spans="1:16" s="193" customFormat="1" ht="21.6" customHeight="1" x14ac:dyDescent="0.2">
      <c r="B16" s="77" t="s">
        <v>157</v>
      </c>
      <c r="C16" s="77"/>
      <c r="D16" s="77"/>
      <c r="E16" s="197"/>
      <c r="F16" s="77"/>
      <c r="G16" s="77"/>
    </row>
    <row r="17" spans="2:7" s="193" customFormat="1" ht="21.6" customHeight="1" x14ac:dyDescent="0.2">
      <c r="B17" s="198">
        <v>1</v>
      </c>
      <c r="C17" s="77" t="s">
        <v>158</v>
      </c>
      <c r="D17" s="77"/>
      <c r="E17" s="77"/>
      <c r="F17" s="77"/>
      <c r="G17" s="77"/>
    </row>
    <row r="18" spans="2:7" s="193" customFormat="1" ht="21.6" customHeight="1" x14ac:dyDescent="0.2">
      <c r="B18" s="198">
        <v>2</v>
      </c>
      <c r="C18" s="77" t="s">
        <v>159</v>
      </c>
      <c r="D18" s="77"/>
      <c r="E18" s="77"/>
      <c r="F18" s="77"/>
      <c r="G18" s="77"/>
    </row>
    <row r="19" spans="2:7" s="193" customFormat="1" x14ac:dyDescent="0.2">
      <c r="C19" s="194"/>
    </row>
    <row r="20" spans="2:7" s="193" customFormat="1" x14ac:dyDescent="0.2"/>
    <row r="21" spans="2:7" s="193" customFormat="1" x14ac:dyDescent="0.2"/>
    <row r="22" spans="2:7" s="193" customFormat="1" x14ac:dyDescent="0.2"/>
    <row r="23" spans="2:7" s="193" customFormat="1" x14ac:dyDescent="0.2">
      <c r="B23" s="195">
        <v>1</v>
      </c>
    </row>
    <row r="24" spans="2:7" s="193" customFormat="1" x14ac:dyDescent="0.2">
      <c r="B24" s="195" t="s">
        <v>160</v>
      </c>
    </row>
    <row r="25" spans="2:7" s="193" customFormat="1" x14ac:dyDescent="0.2">
      <c r="B25" s="196"/>
    </row>
    <row r="26" spans="2:7" s="193" customFormat="1" x14ac:dyDescent="0.2">
      <c r="B26" s="196">
        <v>2</v>
      </c>
    </row>
    <row r="27" spans="2:7" s="193" customFormat="1" x14ac:dyDescent="0.2">
      <c r="B27" s="196" t="s">
        <v>161</v>
      </c>
    </row>
    <row r="28" spans="2:7" s="193" customFormat="1" x14ac:dyDescent="0.2">
      <c r="B28" s="196"/>
    </row>
  </sheetData>
  <mergeCells count="19">
    <mergeCell ref="I6:I8"/>
    <mergeCell ref="N6:N8"/>
    <mergeCell ref="O6:O8"/>
    <mergeCell ref="C3:P3"/>
    <mergeCell ref="B6:B9"/>
    <mergeCell ref="B15:H15"/>
    <mergeCell ref="C2:P2"/>
    <mergeCell ref="C5:M5"/>
    <mergeCell ref="C6:C9"/>
    <mergeCell ref="D6:D9"/>
    <mergeCell ref="E6:E9"/>
    <mergeCell ref="F6:F9"/>
    <mergeCell ref="G6:G9"/>
    <mergeCell ref="P6:P8"/>
    <mergeCell ref="H6:H8"/>
    <mergeCell ref="J6:J8"/>
    <mergeCell ref="K6:K8"/>
    <mergeCell ref="L6:L8"/>
    <mergeCell ref="M6:M8"/>
  </mergeCells>
  <phoneticPr fontId="1"/>
  <dataValidations count="2">
    <dataValidation type="list" allowBlank="1" showInputMessage="1" showErrorMessage="1" sqref="B17" xr:uid="{7D37FA2C-5E97-44E1-A3E6-A1E74040B611}">
      <formula1>$B$23:$B$24</formula1>
    </dataValidation>
    <dataValidation type="list" allowBlank="1" showInputMessage="1" showErrorMessage="1" sqref="B18" xr:uid="{0BBAFA86-38C5-4A29-A068-F23345A4BD10}">
      <formula1>$B$26:$B$27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7167-392C-4703-9960-BEE322103415}">
  <sheetPr codeName="Sheet4"/>
  <dimension ref="A1:E47"/>
  <sheetViews>
    <sheetView view="pageBreakPreview" zoomScaleNormal="100" zoomScaleSheetLayoutView="100" workbookViewId="0">
      <selection activeCell="B6" sqref="B6:D6"/>
    </sheetView>
  </sheetViews>
  <sheetFormatPr defaultColWidth="9" defaultRowHeight="13.2" x14ac:dyDescent="0.2"/>
  <cols>
    <col min="1" max="1" width="22.21875" style="51" customWidth="1"/>
    <col min="2" max="2" width="9.33203125" style="51" customWidth="1"/>
    <col min="3" max="3" width="22.21875" style="62" customWidth="1"/>
    <col min="4" max="4" width="41.88671875" style="51" customWidth="1"/>
    <col min="5" max="5" width="2.77734375" style="51" customWidth="1"/>
    <col min="6" max="16384" width="9" style="27"/>
  </cols>
  <sheetData>
    <row r="1" spans="1:5" ht="22.5" customHeight="1" x14ac:dyDescent="0.2">
      <c r="A1" s="232" t="s">
        <v>139</v>
      </c>
      <c r="B1" s="232"/>
      <c r="C1" s="232"/>
      <c r="D1" s="232"/>
    </row>
    <row r="2" spans="1:5" ht="21" customHeight="1" x14ac:dyDescent="0.2">
      <c r="A2" s="231" t="s">
        <v>54</v>
      </c>
      <c r="B2" s="231"/>
      <c r="C2" s="231"/>
      <c r="D2" s="231"/>
    </row>
    <row r="4" spans="1:5" ht="42.75" customHeight="1" x14ac:dyDescent="0.2">
      <c r="A4" s="52" t="s">
        <v>13</v>
      </c>
      <c r="B4" s="239"/>
      <c r="C4" s="240"/>
      <c r="D4" s="241"/>
    </row>
    <row r="5" spans="1:5" ht="42.75" customHeight="1" x14ac:dyDescent="0.2">
      <c r="A5" s="52" t="s">
        <v>3</v>
      </c>
      <c r="B5" s="239"/>
      <c r="C5" s="240"/>
      <c r="D5" s="241"/>
    </row>
    <row r="6" spans="1:5" ht="42.75" customHeight="1" x14ac:dyDescent="0.2">
      <c r="A6" s="53" t="s">
        <v>14</v>
      </c>
      <c r="B6" s="239"/>
      <c r="C6" s="240"/>
      <c r="D6" s="241"/>
    </row>
    <row r="7" spans="1:5" ht="25.05" customHeight="1" x14ac:dyDescent="0.2">
      <c r="A7" s="235" t="s">
        <v>55</v>
      </c>
      <c r="B7" s="52" t="s">
        <v>42</v>
      </c>
      <c r="C7" s="242"/>
      <c r="D7" s="241"/>
    </row>
    <row r="8" spans="1:5" ht="25.05" customHeight="1" x14ac:dyDescent="0.2">
      <c r="A8" s="236"/>
      <c r="B8" s="52" t="s">
        <v>120</v>
      </c>
      <c r="C8" s="242"/>
      <c r="D8" s="241"/>
    </row>
    <row r="9" spans="1:5" ht="25.05" customHeight="1" x14ac:dyDescent="0.2">
      <c r="A9" s="237"/>
      <c r="B9" s="52" t="s">
        <v>56</v>
      </c>
      <c r="C9" s="242" t="s">
        <v>58</v>
      </c>
      <c r="D9" s="241"/>
    </row>
    <row r="10" spans="1:5" ht="49.5" customHeight="1" x14ac:dyDescent="0.2">
      <c r="A10" s="237"/>
      <c r="B10" s="52" t="s">
        <v>46</v>
      </c>
      <c r="C10" s="233"/>
      <c r="D10" s="234"/>
    </row>
    <row r="11" spans="1:5" ht="49.5" customHeight="1" x14ac:dyDescent="0.2">
      <c r="A11" s="238"/>
      <c r="B11" s="52" t="s">
        <v>57</v>
      </c>
      <c r="C11" s="233"/>
      <c r="D11" s="234"/>
    </row>
    <row r="12" spans="1:5" ht="42.75" customHeight="1" x14ac:dyDescent="0.2">
      <c r="A12" s="53" t="s">
        <v>140</v>
      </c>
      <c r="B12" s="243" t="s">
        <v>61</v>
      </c>
      <c r="C12" s="240"/>
      <c r="D12" s="241"/>
    </row>
    <row r="13" spans="1:5" ht="42.75" customHeight="1" x14ac:dyDescent="0.2">
      <c r="A13" s="53" t="s">
        <v>141</v>
      </c>
      <c r="B13" s="244"/>
      <c r="C13" s="245"/>
      <c r="D13" s="234"/>
    </row>
    <row r="14" spans="1:5" ht="42.75" customHeight="1" x14ac:dyDescent="0.2">
      <c r="A14" s="54" t="s">
        <v>15</v>
      </c>
      <c r="B14" s="246" t="s">
        <v>18</v>
      </c>
      <c r="C14" s="241"/>
      <c r="D14" s="54" t="s">
        <v>16</v>
      </c>
      <c r="E14" s="55"/>
    </row>
    <row r="15" spans="1:5" ht="14.4" x14ac:dyDescent="0.2">
      <c r="A15" s="56"/>
      <c r="B15" s="247" t="s">
        <v>17</v>
      </c>
      <c r="C15" s="248"/>
      <c r="D15" s="56"/>
    </row>
    <row r="16" spans="1:5" ht="14.4" x14ac:dyDescent="0.2">
      <c r="A16" s="57"/>
      <c r="B16" s="249"/>
      <c r="C16" s="250"/>
      <c r="D16" s="58"/>
    </row>
    <row r="17" spans="1:4" ht="14.4" x14ac:dyDescent="0.2">
      <c r="A17" s="58"/>
      <c r="B17" s="249"/>
      <c r="C17" s="250"/>
      <c r="D17" s="58"/>
    </row>
    <row r="18" spans="1:4" ht="14.4" x14ac:dyDescent="0.2">
      <c r="A18" s="58"/>
      <c r="B18" s="249"/>
      <c r="C18" s="250"/>
      <c r="D18" s="58"/>
    </row>
    <row r="19" spans="1:4" ht="14.4" x14ac:dyDescent="0.2">
      <c r="A19" s="57"/>
      <c r="B19" s="249"/>
      <c r="C19" s="250"/>
      <c r="D19" s="59"/>
    </row>
    <row r="20" spans="1:4" ht="14.4" x14ac:dyDescent="0.2">
      <c r="A20" s="58"/>
      <c r="B20" s="249"/>
      <c r="C20" s="250"/>
      <c r="D20" s="58"/>
    </row>
    <row r="21" spans="1:4" ht="14.4" x14ac:dyDescent="0.2">
      <c r="A21" s="58"/>
      <c r="B21" s="249"/>
      <c r="C21" s="250"/>
      <c r="D21" s="58"/>
    </row>
    <row r="22" spans="1:4" ht="14.4" x14ac:dyDescent="0.2">
      <c r="A22" s="58"/>
      <c r="B22" s="249"/>
      <c r="C22" s="250"/>
      <c r="D22" s="58"/>
    </row>
    <row r="23" spans="1:4" ht="14.4" x14ac:dyDescent="0.2">
      <c r="A23" s="58"/>
      <c r="B23" s="249"/>
      <c r="C23" s="250"/>
      <c r="D23" s="58"/>
    </row>
    <row r="24" spans="1:4" ht="14.4" x14ac:dyDescent="0.2">
      <c r="A24" s="58"/>
      <c r="B24" s="249"/>
      <c r="C24" s="250"/>
      <c r="D24" s="58"/>
    </row>
    <row r="25" spans="1:4" ht="14.4" x14ac:dyDescent="0.2">
      <c r="A25" s="58"/>
      <c r="B25" s="249"/>
      <c r="C25" s="250"/>
      <c r="D25" s="58"/>
    </row>
    <row r="26" spans="1:4" ht="14.4" x14ac:dyDescent="0.2">
      <c r="A26" s="58"/>
      <c r="B26" s="249"/>
      <c r="C26" s="250"/>
      <c r="D26" s="58"/>
    </row>
    <row r="27" spans="1:4" ht="14.4" x14ac:dyDescent="0.2">
      <c r="A27" s="58"/>
      <c r="B27" s="249"/>
      <c r="C27" s="250"/>
      <c r="D27" s="58"/>
    </row>
    <row r="28" spans="1:4" ht="14.4" x14ac:dyDescent="0.2">
      <c r="A28" s="58"/>
      <c r="B28" s="249"/>
      <c r="C28" s="250"/>
      <c r="D28" s="58"/>
    </row>
    <row r="29" spans="1:4" ht="14.4" x14ac:dyDescent="0.2">
      <c r="A29" s="58"/>
      <c r="B29" s="249"/>
      <c r="C29" s="250"/>
      <c r="D29" s="58"/>
    </row>
    <row r="30" spans="1:4" ht="14.4" x14ac:dyDescent="0.2">
      <c r="A30" s="58"/>
      <c r="B30" s="249"/>
      <c r="C30" s="250"/>
      <c r="D30" s="58"/>
    </row>
    <row r="31" spans="1:4" ht="14.4" x14ac:dyDescent="0.2">
      <c r="A31" s="58"/>
      <c r="B31" s="249"/>
      <c r="C31" s="250"/>
      <c r="D31" s="58"/>
    </row>
    <row r="32" spans="1:4" ht="14.4" x14ac:dyDescent="0.2">
      <c r="A32" s="58"/>
      <c r="B32" s="249"/>
      <c r="C32" s="250"/>
      <c r="D32" s="58"/>
    </row>
    <row r="33" spans="1:4" ht="14.4" x14ac:dyDescent="0.2">
      <c r="A33" s="58"/>
      <c r="B33" s="249"/>
      <c r="C33" s="250"/>
      <c r="D33" s="58"/>
    </row>
    <row r="34" spans="1:4" ht="27" customHeight="1" x14ac:dyDescent="0.2">
      <c r="A34" s="54" t="s">
        <v>0</v>
      </c>
      <c r="B34" s="251" t="s">
        <v>17</v>
      </c>
      <c r="C34" s="252"/>
      <c r="D34" s="60"/>
    </row>
    <row r="36" spans="1:4" x14ac:dyDescent="0.2">
      <c r="A36" s="61" t="s">
        <v>41</v>
      </c>
      <c r="B36" s="61"/>
    </row>
    <row r="37" spans="1:4" x14ac:dyDescent="0.2">
      <c r="A37" s="61" t="s">
        <v>49</v>
      </c>
      <c r="B37" s="61"/>
    </row>
    <row r="38" spans="1:4" x14ac:dyDescent="0.2">
      <c r="A38" s="61" t="s">
        <v>48</v>
      </c>
      <c r="B38" s="61"/>
    </row>
    <row r="39" spans="1:4" x14ac:dyDescent="0.2">
      <c r="A39" s="61"/>
      <c r="B39" s="61"/>
    </row>
    <row r="46" spans="1:4" hidden="1" x14ac:dyDescent="0.2">
      <c r="C46" s="62" t="s">
        <v>59</v>
      </c>
    </row>
    <row r="47" spans="1:4" hidden="1" x14ac:dyDescent="0.2">
      <c r="C47" s="62" t="s">
        <v>60</v>
      </c>
    </row>
  </sheetData>
  <mergeCells count="34">
    <mergeCell ref="B31:C31"/>
    <mergeCell ref="B32:C32"/>
    <mergeCell ref="B33:C33"/>
    <mergeCell ref="B34:C34"/>
    <mergeCell ref="C8:D8"/>
    <mergeCell ref="B25:C25"/>
    <mergeCell ref="B26:C26"/>
    <mergeCell ref="B27:C27"/>
    <mergeCell ref="B28:C28"/>
    <mergeCell ref="B29:C29"/>
    <mergeCell ref="B17:C17"/>
    <mergeCell ref="B18:C18"/>
    <mergeCell ref="B30:C30"/>
    <mergeCell ref="B19:C19"/>
    <mergeCell ref="B20:C20"/>
    <mergeCell ref="B21:C21"/>
    <mergeCell ref="B22:C22"/>
    <mergeCell ref="B23:C23"/>
    <mergeCell ref="B24:C24"/>
    <mergeCell ref="B12:D12"/>
    <mergeCell ref="B13:D13"/>
    <mergeCell ref="B14:C14"/>
    <mergeCell ref="B15:C15"/>
    <mergeCell ref="B16:C16"/>
    <mergeCell ref="A2:D2"/>
    <mergeCell ref="A1:D1"/>
    <mergeCell ref="C10:D10"/>
    <mergeCell ref="A7:A11"/>
    <mergeCell ref="B4:D4"/>
    <mergeCell ref="B5:D5"/>
    <mergeCell ref="B6:D6"/>
    <mergeCell ref="C7:D7"/>
    <mergeCell ref="C9:D9"/>
    <mergeCell ref="C11:D11"/>
  </mergeCells>
  <phoneticPr fontId="1"/>
  <dataValidations count="1">
    <dataValidation type="list" allowBlank="1" showInputMessage="1" showErrorMessage="1" sqref="C7:D7" xr:uid="{A0C80EE6-23A2-40FC-AEA6-1CC782EC2E0F}">
      <formula1>$C$46:$C$47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9676-A193-44D4-8A1D-73906825340E}">
  <dimension ref="A1:H45"/>
  <sheetViews>
    <sheetView view="pageBreakPreview" zoomScale="110" zoomScaleNormal="100" zoomScaleSheetLayoutView="110" workbookViewId="0">
      <selection activeCell="A2" sqref="A2:H2"/>
    </sheetView>
  </sheetViews>
  <sheetFormatPr defaultColWidth="8.77734375" defaultRowHeight="13.2" x14ac:dyDescent="0.2"/>
  <cols>
    <col min="1" max="1" width="14.109375" style="103" customWidth="1"/>
    <col min="2" max="2" width="15.109375" style="103" customWidth="1"/>
    <col min="3" max="3" width="18.21875" style="103" customWidth="1"/>
    <col min="4" max="4" width="4.21875" style="103" customWidth="1"/>
    <col min="5" max="5" width="4.5546875" style="103" customWidth="1"/>
    <col min="6" max="6" width="12.5546875" style="103" customWidth="1"/>
    <col min="7" max="7" width="13.77734375" style="103" customWidth="1"/>
    <col min="8" max="8" width="10.21875" style="103" customWidth="1"/>
    <col min="9" max="16384" width="8.77734375" style="103"/>
  </cols>
  <sheetData>
    <row r="1" spans="1:8" x14ac:dyDescent="0.2">
      <c r="D1" s="104"/>
      <c r="E1" s="104"/>
      <c r="F1" s="104"/>
      <c r="G1" s="104"/>
      <c r="H1" s="104"/>
    </row>
    <row r="2" spans="1:8" ht="14.4" x14ac:dyDescent="0.2">
      <c r="A2" s="253" t="s">
        <v>26</v>
      </c>
      <c r="B2" s="253"/>
      <c r="C2" s="253"/>
      <c r="D2" s="253"/>
      <c r="E2" s="253"/>
      <c r="F2" s="253"/>
      <c r="G2" s="253"/>
      <c r="H2" s="253"/>
    </row>
    <row r="3" spans="1:8" ht="14.4" x14ac:dyDescent="0.2">
      <c r="A3" s="105"/>
      <c r="B3" s="105"/>
      <c r="C3" s="105"/>
      <c r="D3" s="105"/>
      <c r="E3" s="105"/>
      <c r="F3" s="105"/>
      <c r="G3" s="105"/>
      <c r="H3" s="105"/>
    </row>
    <row r="4" spans="1:8" ht="14.4" x14ac:dyDescent="0.2">
      <c r="A4" s="106" t="s">
        <v>50</v>
      </c>
      <c r="B4" s="106"/>
      <c r="C4" s="106"/>
      <c r="D4" s="105"/>
      <c r="E4" s="105"/>
      <c r="F4" s="107"/>
      <c r="G4" s="105"/>
      <c r="H4" s="105"/>
    </row>
    <row r="5" spans="1:8" x14ac:dyDescent="0.2">
      <c r="D5" s="104"/>
      <c r="E5" s="104"/>
      <c r="F5" s="104"/>
      <c r="G5" s="104"/>
      <c r="H5" s="104"/>
    </row>
    <row r="6" spans="1:8" x14ac:dyDescent="0.2">
      <c r="A6" s="254" t="s">
        <v>82</v>
      </c>
      <c r="B6" s="256" t="s">
        <v>83</v>
      </c>
      <c r="C6" s="258" t="s">
        <v>84</v>
      </c>
      <c r="D6" s="259"/>
      <c r="E6" s="259"/>
      <c r="F6" s="259"/>
      <c r="G6" s="259"/>
      <c r="H6" s="260" t="s">
        <v>85</v>
      </c>
    </row>
    <row r="7" spans="1:8" x14ac:dyDescent="0.2">
      <c r="A7" s="255"/>
      <c r="B7" s="257"/>
      <c r="C7" s="108" t="s">
        <v>46</v>
      </c>
      <c r="D7" s="261" t="s">
        <v>45</v>
      </c>
      <c r="E7" s="262"/>
      <c r="F7" s="109" t="s">
        <v>47</v>
      </c>
      <c r="G7" s="109" t="s">
        <v>44</v>
      </c>
      <c r="H7" s="260"/>
    </row>
    <row r="8" spans="1:8" x14ac:dyDescent="0.2">
      <c r="A8" s="110"/>
      <c r="B8" s="111"/>
      <c r="C8" s="112"/>
      <c r="D8" s="113"/>
      <c r="E8" s="114"/>
      <c r="F8" s="115"/>
      <c r="G8" s="116"/>
      <c r="H8" s="110"/>
    </row>
    <row r="9" spans="1:8" x14ac:dyDescent="0.2">
      <c r="A9" s="117"/>
      <c r="B9" s="118"/>
      <c r="C9" s="119"/>
      <c r="D9" s="120"/>
      <c r="E9" s="121"/>
      <c r="F9" s="122"/>
      <c r="G9" s="123"/>
      <c r="H9" s="124"/>
    </row>
    <row r="10" spans="1:8" x14ac:dyDescent="0.2">
      <c r="A10" s="117"/>
      <c r="B10" s="118"/>
      <c r="C10" s="119"/>
      <c r="D10" s="120"/>
      <c r="E10" s="121"/>
      <c r="F10" s="122"/>
      <c r="G10" s="123"/>
      <c r="H10" s="117"/>
    </row>
    <row r="11" spans="1:8" x14ac:dyDescent="0.2">
      <c r="A11" s="117"/>
      <c r="B11" s="118"/>
      <c r="C11" s="119"/>
      <c r="D11" s="120"/>
      <c r="E11" s="121"/>
      <c r="F11" s="122"/>
      <c r="G11" s="123"/>
      <c r="H11" s="117"/>
    </row>
    <row r="12" spans="1:8" x14ac:dyDescent="0.2">
      <c r="A12" s="117"/>
      <c r="B12" s="118"/>
      <c r="C12" s="119"/>
      <c r="D12" s="120"/>
      <c r="E12" s="121"/>
      <c r="F12" s="122"/>
      <c r="G12" s="123"/>
      <c r="H12" s="117"/>
    </row>
    <row r="13" spans="1:8" x14ac:dyDescent="0.2">
      <c r="A13" s="117"/>
      <c r="B13" s="118"/>
      <c r="C13" s="119"/>
      <c r="D13" s="120"/>
      <c r="E13" s="121"/>
      <c r="F13" s="122"/>
      <c r="G13" s="123"/>
      <c r="H13" s="117"/>
    </row>
    <row r="14" spans="1:8" x14ac:dyDescent="0.2">
      <c r="A14" s="117"/>
      <c r="B14" s="118"/>
      <c r="C14" s="119"/>
      <c r="D14" s="120"/>
      <c r="E14" s="121"/>
      <c r="F14" s="122"/>
      <c r="G14" s="123"/>
      <c r="H14" s="117"/>
    </row>
    <row r="15" spans="1:8" x14ac:dyDescent="0.2">
      <c r="A15" s="117"/>
      <c r="B15" s="118"/>
      <c r="C15" s="119"/>
      <c r="D15" s="120"/>
      <c r="E15" s="121"/>
      <c r="F15" s="122"/>
      <c r="G15" s="123"/>
      <c r="H15" s="117"/>
    </row>
    <row r="16" spans="1:8" x14ac:dyDescent="0.2">
      <c r="A16" s="117"/>
      <c r="B16" s="118"/>
      <c r="C16" s="119"/>
      <c r="D16" s="120"/>
      <c r="E16" s="121"/>
      <c r="F16" s="122"/>
      <c r="G16" s="123"/>
      <c r="H16" s="125"/>
    </row>
    <row r="17" spans="1:8" x14ac:dyDescent="0.2">
      <c r="A17" s="117"/>
      <c r="B17" s="118"/>
      <c r="C17" s="119"/>
      <c r="D17" s="120"/>
      <c r="E17" s="121"/>
      <c r="F17" s="122"/>
      <c r="G17" s="123"/>
      <c r="H17" s="125"/>
    </row>
    <row r="18" spans="1:8" x14ac:dyDescent="0.2">
      <c r="A18" s="117"/>
      <c r="B18" s="118"/>
      <c r="C18" s="119"/>
      <c r="D18" s="120"/>
      <c r="E18" s="121"/>
      <c r="F18" s="122"/>
      <c r="G18" s="123"/>
      <c r="H18" s="125"/>
    </row>
    <row r="19" spans="1:8" x14ac:dyDescent="0.2">
      <c r="A19" s="117"/>
      <c r="B19" s="118"/>
      <c r="C19" s="119"/>
      <c r="D19" s="120"/>
      <c r="E19" s="121"/>
      <c r="F19" s="122"/>
      <c r="G19" s="123"/>
      <c r="H19" s="125"/>
    </row>
    <row r="20" spans="1:8" x14ac:dyDescent="0.2">
      <c r="A20" s="117"/>
      <c r="B20" s="118"/>
      <c r="C20" s="119"/>
      <c r="D20" s="120"/>
      <c r="E20" s="121"/>
      <c r="F20" s="122"/>
      <c r="G20" s="123"/>
      <c r="H20" s="125"/>
    </row>
    <row r="21" spans="1:8" x14ac:dyDescent="0.2">
      <c r="A21" s="117"/>
      <c r="B21" s="118"/>
      <c r="C21" s="119"/>
      <c r="D21" s="120"/>
      <c r="E21" s="121"/>
      <c r="F21" s="122"/>
      <c r="G21" s="123"/>
      <c r="H21" s="125"/>
    </row>
    <row r="22" spans="1:8" x14ac:dyDescent="0.2">
      <c r="A22" s="117"/>
      <c r="B22" s="118"/>
      <c r="C22" s="119"/>
      <c r="D22" s="120"/>
      <c r="E22" s="121"/>
      <c r="F22" s="122"/>
      <c r="G22" s="123"/>
      <c r="H22" s="125"/>
    </row>
    <row r="23" spans="1:8" x14ac:dyDescent="0.2">
      <c r="A23" s="117"/>
      <c r="B23" s="118"/>
      <c r="C23" s="119"/>
      <c r="D23" s="120"/>
      <c r="E23" s="121"/>
      <c r="F23" s="122"/>
      <c r="G23" s="123"/>
      <c r="H23" s="125"/>
    </row>
    <row r="24" spans="1:8" x14ac:dyDescent="0.2">
      <c r="A24" s="126"/>
      <c r="B24" s="118"/>
      <c r="C24" s="119"/>
      <c r="D24" s="120"/>
      <c r="E24" s="121"/>
      <c r="F24" s="122"/>
      <c r="G24" s="123"/>
      <c r="H24" s="117"/>
    </row>
    <row r="25" spans="1:8" x14ac:dyDescent="0.2">
      <c r="A25" s="117"/>
      <c r="B25" s="118"/>
      <c r="C25" s="119"/>
      <c r="D25" s="120"/>
      <c r="E25" s="121"/>
      <c r="F25" s="122"/>
      <c r="G25" s="123"/>
      <c r="H25" s="117"/>
    </row>
    <row r="26" spans="1:8" x14ac:dyDescent="0.2">
      <c r="A26" s="127"/>
      <c r="B26" s="118"/>
      <c r="C26" s="119"/>
      <c r="D26" s="120"/>
      <c r="E26" s="121"/>
      <c r="F26" s="122"/>
      <c r="G26" s="123"/>
      <c r="H26" s="117"/>
    </row>
    <row r="27" spans="1:8" x14ac:dyDescent="0.2">
      <c r="A27" s="127"/>
      <c r="B27" s="118"/>
      <c r="C27" s="119"/>
      <c r="D27" s="120"/>
      <c r="E27" s="121"/>
      <c r="F27" s="122"/>
      <c r="G27" s="123"/>
      <c r="H27" s="117"/>
    </row>
    <row r="28" spans="1:8" x14ac:dyDescent="0.2">
      <c r="A28" s="127"/>
      <c r="B28" s="118"/>
      <c r="C28" s="119"/>
      <c r="D28" s="120"/>
      <c r="E28" s="121"/>
      <c r="F28" s="122"/>
      <c r="G28" s="123"/>
      <c r="H28" s="117"/>
    </row>
    <row r="29" spans="1:8" x14ac:dyDescent="0.2">
      <c r="A29" s="127"/>
      <c r="B29" s="118"/>
      <c r="C29" s="119"/>
      <c r="D29" s="120"/>
      <c r="E29" s="121"/>
      <c r="F29" s="122"/>
      <c r="G29" s="123"/>
      <c r="H29" s="117"/>
    </row>
    <row r="30" spans="1:8" x14ac:dyDescent="0.2">
      <c r="A30" s="117"/>
      <c r="B30" s="118"/>
      <c r="C30" s="119"/>
      <c r="D30" s="120"/>
      <c r="E30" s="121"/>
      <c r="F30" s="122"/>
      <c r="G30" s="123"/>
      <c r="H30" s="117"/>
    </row>
    <row r="31" spans="1:8" x14ac:dyDescent="0.2">
      <c r="A31" s="117"/>
      <c r="B31" s="118"/>
      <c r="C31" s="119"/>
      <c r="D31" s="120"/>
      <c r="E31" s="121"/>
      <c r="F31" s="122"/>
      <c r="G31" s="123"/>
      <c r="H31" s="117"/>
    </row>
    <row r="32" spans="1:8" x14ac:dyDescent="0.2">
      <c r="A32" s="117"/>
      <c r="B32" s="118"/>
      <c r="C32" s="119"/>
      <c r="D32" s="120"/>
      <c r="E32" s="121"/>
      <c r="F32" s="122"/>
      <c r="G32" s="123"/>
      <c r="H32" s="117"/>
    </row>
    <row r="33" spans="1:8" x14ac:dyDescent="0.2">
      <c r="A33" s="117"/>
      <c r="B33" s="118"/>
      <c r="C33" s="119"/>
      <c r="D33" s="120"/>
      <c r="E33" s="121"/>
      <c r="F33" s="122"/>
      <c r="G33" s="123"/>
      <c r="H33" s="117"/>
    </row>
    <row r="34" spans="1:8" x14ac:dyDescent="0.2">
      <c r="A34" s="117"/>
      <c r="B34" s="118"/>
      <c r="C34" s="119"/>
      <c r="D34" s="120"/>
      <c r="E34" s="121"/>
      <c r="F34" s="122"/>
      <c r="G34" s="123"/>
      <c r="H34" s="117"/>
    </row>
    <row r="35" spans="1:8" x14ac:dyDescent="0.2">
      <c r="A35" s="117"/>
      <c r="B35" s="118"/>
      <c r="C35" s="128"/>
      <c r="D35" s="120"/>
      <c r="E35" s="121"/>
      <c r="F35" s="122"/>
      <c r="G35" s="123"/>
      <c r="H35" s="117"/>
    </row>
    <row r="36" spans="1:8" x14ac:dyDescent="0.2">
      <c r="A36" s="117"/>
      <c r="B36" s="118"/>
      <c r="C36" s="128"/>
      <c r="D36" s="120"/>
      <c r="E36" s="121"/>
      <c r="F36" s="122"/>
      <c r="G36" s="123"/>
      <c r="H36" s="117"/>
    </row>
    <row r="37" spans="1:8" x14ac:dyDescent="0.2">
      <c r="A37" s="117"/>
      <c r="B37" s="118"/>
      <c r="C37" s="128"/>
      <c r="D37" s="120"/>
      <c r="E37" s="121"/>
      <c r="F37" s="122"/>
      <c r="G37" s="123"/>
      <c r="H37" s="117"/>
    </row>
    <row r="38" spans="1:8" x14ac:dyDescent="0.2">
      <c r="A38" s="117"/>
      <c r="B38" s="118"/>
      <c r="C38" s="119"/>
      <c r="D38" s="120"/>
      <c r="E38" s="121"/>
      <c r="F38" s="122"/>
      <c r="G38" s="123"/>
      <c r="H38" s="117"/>
    </row>
    <row r="39" spans="1:8" x14ac:dyDescent="0.2">
      <c r="A39" s="117"/>
      <c r="B39" s="118"/>
      <c r="C39" s="119"/>
      <c r="D39" s="120"/>
      <c r="E39" s="121"/>
      <c r="F39" s="122"/>
      <c r="G39" s="123"/>
      <c r="H39" s="125"/>
    </row>
    <row r="40" spans="1:8" x14ac:dyDescent="0.2">
      <c r="A40" s="117"/>
      <c r="B40" s="118"/>
      <c r="C40" s="119"/>
      <c r="D40" s="120"/>
      <c r="E40" s="121"/>
      <c r="F40" s="122"/>
      <c r="G40" s="123"/>
      <c r="H40" s="125"/>
    </row>
    <row r="41" spans="1:8" x14ac:dyDescent="0.2">
      <c r="A41" s="129" t="s">
        <v>43</v>
      </c>
      <c r="B41" s="130"/>
      <c r="C41" s="131"/>
      <c r="D41" s="132"/>
      <c r="E41" s="133"/>
      <c r="F41" s="134"/>
      <c r="G41" s="135"/>
      <c r="H41" s="136"/>
    </row>
    <row r="42" spans="1:8" x14ac:dyDescent="0.2">
      <c r="A42" s="137"/>
      <c r="B42" s="138"/>
      <c r="C42" s="138"/>
      <c r="D42" s="139"/>
      <c r="E42" s="139"/>
      <c r="F42" s="139"/>
      <c r="G42" s="139"/>
      <c r="H42" s="139"/>
    </row>
    <row r="43" spans="1:8" x14ac:dyDescent="0.2">
      <c r="D43" s="104"/>
      <c r="E43" s="104"/>
      <c r="F43" s="104"/>
      <c r="G43" s="104"/>
      <c r="H43" s="104"/>
    </row>
    <row r="44" spans="1:8" x14ac:dyDescent="0.2">
      <c r="D44" s="104"/>
      <c r="E44" s="104"/>
      <c r="F44" s="104"/>
      <c r="G44" s="104"/>
      <c r="H44" s="104"/>
    </row>
    <row r="45" spans="1:8" x14ac:dyDescent="0.2">
      <c r="D45" s="104"/>
      <c r="E45" s="104"/>
      <c r="F45" s="104"/>
      <c r="G45" s="104"/>
      <c r="H45" s="104"/>
    </row>
  </sheetData>
  <mergeCells count="6">
    <mergeCell ref="A2:H2"/>
    <mergeCell ref="A6:A7"/>
    <mergeCell ref="B6:B7"/>
    <mergeCell ref="C6:G6"/>
    <mergeCell ref="H6:H7"/>
    <mergeCell ref="D7:E7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C4AB-BB9C-40E3-A8E2-765EEADF7826}">
  <dimension ref="A1:H35"/>
  <sheetViews>
    <sheetView view="pageBreakPreview" zoomScaleNormal="100" zoomScaleSheetLayoutView="100" workbookViewId="0">
      <selection activeCell="E18" sqref="E18"/>
    </sheetView>
  </sheetViews>
  <sheetFormatPr defaultColWidth="8.77734375" defaultRowHeight="13.2" x14ac:dyDescent="0.2"/>
  <cols>
    <col min="1" max="1" width="15.6640625" style="140" customWidth="1"/>
    <col min="2" max="2" width="13.5546875" style="140" customWidth="1"/>
    <col min="3" max="3" width="19.6640625" style="140" customWidth="1"/>
    <col min="4" max="4" width="3.33203125" style="140" customWidth="1"/>
    <col min="5" max="5" width="4.5546875" style="140" customWidth="1"/>
    <col min="6" max="6" width="11.88671875" style="140" customWidth="1"/>
    <col min="7" max="7" width="13.77734375" style="140" customWidth="1"/>
    <col min="8" max="8" width="9.77734375" style="140" customWidth="1"/>
    <col min="9" max="16384" width="8.77734375" style="140"/>
  </cols>
  <sheetData>
    <row r="1" spans="1:8" x14ac:dyDescent="0.2">
      <c r="D1" s="141"/>
      <c r="E1" s="141"/>
      <c r="F1" s="141"/>
      <c r="G1" s="141"/>
      <c r="H1" s="141"/>
    </row>
    <row r="2" spans="1:8" ht="16.2" x14ac:dyDescent="0.2">
      <c r="D2" s="142"/>
      <c r="E2" s="142"/>
      <c r="F2" s="142" t="s">
        <v>86</v>
      </c>
      <c r="G2" s="142"/>
      <c r="H2" s="142"/>
    </row>
    <row r="3" spans="1:8" ht="14.4" x14ac:dyDescent="0.2">
      <c r="A3" s="263" t="s">
        <v>26</v>
      </c>
      <c r="B3" s="263"/>
      <c r="C3" s="263"/>
      <c r="D3" s="263"/>
      <c r="E3" s="263"/>
      <c r="F3" s="263"/>
      <c r="G3" s="263"/>
      <c r="H3" s="263"/>
    </row>
    <row r="4" spans="1:8" x14ac:dyDescent="0.2">
      <c r="D4" s="141"/>
      <c r="E4" s="141"/>
      <c r="F4" s="141"/>
      <c r="G4" s="141"/>
      <c r="H4" s="141"/>
    </row>
    <row r="5" spans="1:8" x14ac:dyDescent="0.2">
      <c r="A5" s="264" t="s">
        <v>82</v>
      </c>
      <c r="B5" s="266" t="s">
        <v>83</v>
      </c>
      <c r="C5" s="268" t="s">
        <v>84</v>
      </c>
      <c r="D5" s="269"/>
      <c r="E5" s="269"/>
      <c r="F5" s="269"/>
      <c r="G5" s="270"/>
      <c r="H5" s="264" t="s">
        <v>85</v>
      </c>
    </row>
    <row r="6" spans="1:8" x14ac:dyDescent="0.2">
      <c r="A6" s="265"/>
      <c r="B6" s="267"/>
      <c r="C6" s="143" t="s">
        <v>46</v>
      </c>
      <c r="D6" s="269" t="s">
        <v>45</v>
      </c>
      <c r="E6" s="269"/>
      <c r="F6" s="144" t="s">
        <v>47</v>
      </c>
      <c r="G6" s="145" t="s">
        <v>44</v>
      </c>
      <c r="H6" s="271"/>
    </row>
    <row r="7" spans="1:8" x14ac:dyDescent="0.2">
      <c r="A7" s="146" t="s">
        <v>51</v>
      </c>
      <c r="B7" s="147"/>
      <c r="C7" s="148" t="s">
        <v>87</v>
      </c>
      <c r="D7" s="149">
        <v>3</v>
      </c>
      <c r="E7" s="150" t="s">
        <v>29</v>
      </c>
      <c r="F7" s="151">
        <v>1000000</v>
      </c>
      <c r="G7" s="152">
        <f t="shared" ref="G7:G14" si="0">F7*D7</f>
        <v>3000000</v>
      </c>
      <c r="H7" s="153" t="s">
        <v>88</v>
      </c>
    </row>
    <row r="8" spans="1:8" x14ac:dyDescent="0.2">
      <c r="A8" s="154" t="s">
        <v>89</v>
      </c>
      <c r="B8" s="147"/>
      <c r="C8" s="148" t="s">
        <v>90</v>
      </c>
      <c r="D8" s="149">
        <v>3</v>
      </c>
      <c r="E8" s="150" t="s">
        <v>29</v>
      </c>
      <c r="F8" s="151">
        <v>1500000</v>
      </c>
      <c r="G8" s="152">
        <f t="shared" si="0"/>
        <v>4500000</v>
      </c>
      <c r="H8" s="155" t="s">
        <v>91</v>
      </c>
    </row>
    <row r="9" spans="1:8" x14ac:dyDescent="0.2">
      <c r="A9" s="154" t="s">
        <v>92</v>
      </c>
      <c r="B9" s="147"/>
      <c r="C9" s="148" t="s">
        <v>93</v>
      </c>
      <c r="D9" s="149">
        <v>3</v>
      </c>
      <c r="E9" s="150" t="s">
        <v>29</v>
      </c>
      <c r="F9" s="151">
        <v>500000</v>
      </c>
      <c r="G9" s="152">
        <f t="shared" si="0"/>
        <v>1500000</v>
      </c>
      <c r="H9" s="156" t="s">
        <v>94</v>
      </c>
    </row>
    <row r="10" spans="1:8" x14ac:dyDescent="0.2">
      <c r="A10" s="154" t="s">
        <v>95</v>
      </c>
      <c r="B10" s="147"/>
      <c r="C10" s="148" t="s">
        <v>96</v>
      </c>
      <c r="D10" s="149">
        <v>12</v>
      </c>
      <c r="E10" s="150" t="s">
        <v>29</v>
      </c>
      <c r="F10" s="151">
        <v>10000</v>
      </c>
      <c r="G10" s="152">
        <f t="shared" si="0"/>
        <v>120000</v>
      </c>
      <c r="H10" s="157" t="s">
        <v>91</v>
      </c>
    </row>
    <row r="11" spans="1:8" x14ac:dyDescent="0.2">
      <c r="A11" s="154" t="s">
        <v>97</v>
      </c>
      <c r="B11" s="147"/>
      <c r="C11" s="148" t="s">
        <v>98</v>
      </c>
      <c r="D11" s="149">
        <v>1</v>
      </c>
      <c r="E11" s="150" t="s">
        <v>29</v>
      </c>
      <c r="F11" s="151">
        <v>50000</v>
      </c>
      <c r="G11" s="152">
        <f t="shared" si="0"/>
        <v>50000</v>
      </c>
      <c r="H11" s="157" t="s">
        <v>91</v>
      </c>
    </row>
    <row r="12" spans="1:8" x14ac:dyDescent="0.2">
      <c r="A12" s="156"/>
      <c r="B12" s="147"/>
      <c r="C12" s="148" t="s">
        <v>99</v>
      </c>
      <c r="D12" s="149">
        <v>29</v>
      </c>
      <c r="E12" s="150" t="s">
        <v>30</v>
      </c>
      <c r="F12" s="151">
        <v>20000</v>
      </c>
      <c r="G12" s="152">
        <f t="shared" si="0"/>
        <v>580000</v>
      </c>
      <c r="H12" s="157" t="s">
        <v>100</v>
      </c>
    </row>
    <row r="13" spans="1:8" x14ac:dyDescent="0.2">
      <c r="A13" s="156"/>
      <c r="B13" s="147"/>
      <c r="C13" s="148" t="s">
        <v>101</v>
      </c>
      <c r="D13" s="149">
        <v>12</v>
      </c>
      <c r="E13" s="150" t="s">
        <v>102</v>
      </c>
      <c r="F13" s="151">
        <v>50000</v>
      </c>
      <c r="G13" s="152">
        <f t="shared" si="0"/>
        <v>600000</v>
      </c>
      <c r="H13" s="157" t="s">
        <v>103</v>
      </c>
    </row>
    <row r="14" spans="1:8" x14ac:dyDescent="0.2">
      <c r="A14" s="156"/>
      <c r="B14" s="147"/>
      <c r="C14" s="148" t="s">
        <v>104</v>
      </c>
      <c r="D14" s="149">
        <v>1</v>
      </c>
      <c r="E14" s="150" t="s">
        <v>29</v>
      </c>
      <c r="F14" s="151">
        <v>30000</v>
      </c>
      <c r="G14" s="152">
        <f t="shared" si="0"/>
        <v>30000</v>
      </c>
      <c r="H14" s="157" t="s">
        <v>103</v>
      </c>
    </row>
    <row r="15" spans="1:8" x14ac:dyDescent="0.2">
      <c r="A15" s="156"/>
      <c r="B15" s="147"/>
      <c r="C15" s="148" t="s">
        <v>31</v>
      </c>
      <c r="D15" s="149"/>
      <c r="E15" s="150"/>
      <c r="F15" s="151"/>
      <c r="G15" s="152">
        <f>SUM(G7:G14)*0.1</f>
        <v>1038000</v>
      </c>
      <c r="H15" s="157" t="s">
        <v>103</v>
      </c>
    </row>
    <row r="16" spans="1:8" x14ac:dyDescent="0.2">
      <c r="A16" s="156"/>
      <c r="B16" s="147" t="s">
        <v>28</v>
      </c>
      <c r="C16" s="148"/>
      <c r="D16" s="149"/>
      <c r="E16" s="150"/>
      <c r="F16" s="151"/>
      <c r="G16" s="152"/>
      <c r="H16" s="157"/>
    </row>
    <row r="17" spans="1:8" x14ac:dyDescent="0.2">
      <c r="A17" s="158"/>
      <c r="B17" s="159">
        <f>SUM(G7:G15)</f>
        <v>11418000</v>
      </c>
      <c r="C17" s="160"/>
      <c r="D17" s="161"/>
      <c r="E17" s="162"/>
      <c r="F17" s="163"/>
      <c r="G17" s="164"/>
      <c r="H17" s="165"/>
    </row>
    <row r="18" spans="1:8" x14ac:dyDescent="0.2">
      <c r="A18" s="146" t="s">
        <v>105</v>
      </c>
      <c r="B18" s="166"/>
      <c r="C18" s="167" t="s">
        <v>106</v>
      </c>
      <c r="D18" s="168">
        <v>1</v>
      </c>
      <c r="E18" s="169" t="s">
        <v>107</v>
      </c>
      <c r="F18" s="170">
        <v>1000000</v>
      </c>
      <c r="G18" s="171">
        <f>F18*D18</f>
        <v>1000000</v>
      </c>
      <c r="H18" s="172" t="s">
        <v>108</v>
      </c>
    </row>
    <row r="19" spans="1:8" x14ac:dyDescent="0.2">
      <c r="A19" s="156"/>
      <c r="B19" s="147"/>
      <c r="C19" s="173" t="s">
        <v>109</v>
      </c>
      <c r="D19" s="149">
        <v>1</v>
      </c>
      <c r="E19" s="150" t="s">
        <v>110</v>
      </c>
      <c r="F19" s="151">
        <v>200000</v>
      </c>
      <c r="G19" s="152">
        <f>F19*D19</f>
        <v>200000</v>
      </c>
      <c r="H19" s="157" t="s">
        <v>111</v>
      </c>
    </row>
    <row r="20" spans="1:8" x14ac:dyDescent="0.2">
      <c r="A20" s="156"/>
      <c r="B20" s="147"/>
      <c r="C20" s="148" t="s">
        <v>31</v>
      </c>
      <c r="D20" s="149"/>
      <c r="E20" s="150"/>
      <c r="F20" s="151"/>
      <c r="G20" s="152">
        <f>SUM(G18:G19)*0.1</f>
        <v>120000</v>
      </c>
      <c r="H20" s="157"/>
    </row>
    <row r="21" spans="1:8" x14ac:dyDescent="0.2">
      <c r="A21" s="156"/>
      <c r="B21" s="147" t="s">
        <v>28</v>
      </c>
      <c r="C21" s="173"/>
      <c r="D21" s="149"/>
      <c r="E21" s="150"/>
      <c r="F21" s="151"/>
      <c r="G21" s="152"/>
      <c r="H21" s="156"/>
    </row>
    <row r="22" spans="1:8" x14ac:dyDescent="0.2">
      <c r="A22" s="158"/>
      <c r="B22" s="159">
        <f>SUM(G18:G20)</f>
        <v>1320000</v>
      </c>
      <c r="C22" s="174"/>
      <c r="D22" s="161"/>
      <c r="E22" s="162"/>
      <c r="F22" s="163"/>
      <c r="G22" s="164"/>
      <c r="H22" s="158"/>
    </row>
    <row r="23" spans="1:8" x14ac:dyDescent="0.2">
      <c r="A23" s="146" t="s">
        <v>112</v>
      </c>
      <c r="B23" s="166"/>
      <c r="C23" s="167" t="s">
        <v>113</v>
      </c>
      <c r="D23" s="168">
        <v>1</v>
      </c>
      <c r="E23" s="169" t="s">
        <v>107</v>
      </c>
      <c r="F23" s="170">
        <v>2000000</v>
      </c>
      <c r="G23" s="171">
        <f>F23*D23</f>
        <v>2000000</v>
      </c>
      <c r="H23" s="172" t="s">
        <v>108</v>
      </c>
    </row>
    <row r="24" spans="1:8" x14ac:dyDescent="0.2">
      <c r="A24" s="156"/>
      <c r="B24" s="147"/>
      <c r="C24" s="148" t="s">
        <v>31</v>
      </c>
      <c r="D24" s="149"/>
      <c r="E24" s="150"/>
      <c r="F24" s="151"/>
      <c r="G24" s="152">
        <f>SUM(G23)*0.1</f>
        <v>200000</v>
      </c>
      <c r="H24" s="157"/>
    </row>
    <row r="25" spans="1:8" x14ac:dyDescent="0.2">
      <c r="A25" s="156"/>
      <c r="B25" s="147" t="s">
        <v>28</v>
      </c>
      <c r="C25" s="173"/>
      <c r="D25" s="149"/>
      <c r="E25" s="150"/>
      <c r="F25" s="151"/>
      <c r="G25" s="152"/>
      <c r="H25" s="156"/>
    </row>
    <row r="26" spans="1:8" x14ac:dyDescent="0.2">
      <c r="A26" s="158"/>
      <c r="B26" s="159">
        <f>SUM(G23:G24)</f>
        <v>2200000</v>
      </c>
      <c r="C26" s="174"/>
      <c r="D26" s="161"/>
      <c r="E26" s="162"/>
      <c r="F26" s="163"/>
      <c r="G26" s="164"/>
      <c r="H26" s="158"/>
    </row>
    <row r="27" spans="1:8" x14ac:dyDescent="0.2">
      <c r="A27" s="146" t="s">
        <v>32</v>
      </c>
      <c r="B27" s="166"/>
      <c r="C27" s="175" t="s">
        <v>114</v>
      </c>
      <c r="D27" s="168">
        <v>1</v>
      </c>
      <c r="E27" s="169" t="s">
        <v>33</v>
      </c>
      <c r="F27" s="170">
        <v>500000</v>
      </c>
      <c r="G27" s="171">
        <f>F27*D27</f>
        <v>500000</v>
      </c>
      <c r="H27" s="172" t="s">
        <v>108</v>
      </c>
    </row>
    <row r="28" spans="1:8" x14ac:dyDescent="0.2">
      <c r="A28" s="156"/>
      <c r="B28" s="147"/>
      <c r="C28" s="148" t="s">
        <v>115</v>
      </c>
      <c r="D28" s="149">
        <v>6</v>
      </c>
      <c r="E28" s="150" t="s">
        <v>116</v>
      </c>
      <c r="F28" s="151">
        <v>30000</v>
      </c>
      <c r="G28" s="152">
        <f>F28*D28</f>
        <v>180000</v>
      </c>
      <c r="H28" s="157" t="s">
        <v>117</v>
      </c>
    </row>
    <row r="29" spans="1:8" x14ac:dyDescent="0.2">
      <c r="A29" s="156"/>
      <c r="B29" s="147"/>
      <c r="C29" s="176" t="s">
        <v>118</v>
      </c>
      <c r="D29" s="149"/>
      <c r="E29" s="150"/>
      <c r="F29" s="151"/>
      <c r="G29" s="152"/>
      <c r="H29" s="157"/>
    </row>
    <row r="30" spans="1:8" x14ac:dyDescent="0.2">
      <c r="A30" s="156"/>
      <c r="B30" s="147"/>
      <c r="C30" s="148" t="s">
        <v>31</v>
      </c>
      <c r="D30" s="149"/>
      <c r="E30" s="150"/>
      <c r="F30" s="151"/>
      <c r="G30" s="152">
        <f>SUM(G27)*0.1</f>
        <v>50000</v>
      </c>
      <c r="H30" s="157"/>
    </row>
    <row r="31" spans="1:8" x14ac:dyDescent="0.2">
      <c r="A31" s="156"/>
      <c r="B31" s="147" t="s">
        <v>28</v>
      </c>
      <c r="C31" s="148"/>
      <c r="D31" s="149"/>
      <c r="E31" s="150"/>
      <c r="F31" s="151"/>
      <c r="G31" s="152"/>
      <c r="H31" s="157"/>
    </row>
    <row r="32" spans="1:8" x14ac:dyDescent="0.2">
      <c r="A32" s="156"/>
      <c r="B32" s="147">
        <f>SUM(G27:G30)</f>
        <v>730000</v>
      </c>
      <c r="C32" s="148"/>
      <c r="D32" s="149"/>
      <c r="E32" s="150"/>
      <c r="F32" s="151"/>
      <c r="G32" s="152"/>
      <c r="H32" s="157"/>
    </row>
    <row r="33" spans="1:8" x14ac:dyDescent="0.2">
      <c r="A33" s="177" t="s">
        <v>43</v>
      </c>
      <c r="B33" s="178">
        <f>SUM(,B17,B22,B26,B32)</f>
        <v>15668000</v>
      </c>
      <c r="C33" s="179"/>
      <c r="D33" s="180"/>
      <c r="E33" s="181"/>
      <c r="F33" s="182"/>
      <c r="G33" s="183">
        <f>SUM(G7:G32)</f>
        <v>15668000</v>
      </c>
      <c r="H33" s="184"/>
    </row>
    <row r="34" spans="1:8" x14ac:dyDescent="0.2">
      <c r="A34" s="185"/>
      <c r="B34" s="186"/>
      <c r="C34" s="186"/>
      <c r="D34" s="187"/>
      <c r="E34" s="187"/>
      <c r="F34" s="187"/>
      <c r="G34" s="187"/>
      <c r="H34" s="187"/>
    </row>
    <row r="35" spans="1:8" x14ac:dyDescent="0.2">
      <c r="D35" s="141"/>
      <c r="E35" s="141"/>
      <c r="F35" s="141"/>
      <c r="G35" s="141"/>
      <c r="H35" s="141"/>
    </row>
  </sheetData>
  <mergeCells count="6">
    <mergeCell ref="A3:H3"/>
    <mergeCell ref="A5:A6"/>
    <mergeCell ref="B5:B6"/>
    <mergeCell ref="C5:G5"/>
    <mergeCell ref="H5:H6"/>
    <mergeCell ref="D6:E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A5B8-477C-41C6-A106-C5754F52847A}">
  <dimension ref="A1:J24"/>
  <sheetViews>
    <sheetView view="pageBreakPreview" zoomScale="60" zoomScaleNormal="100" workbookViewId="0">
      <selection activeCell="O16" sqref="O16"/>
    </sheetView>
  </sheetViews>
  <sheetFormatPr defaultColWidth="8.77734375" defaultRowHeight="13.2" x14ac:dyDescent="0.2"/>
  <cols>
    <col min="1" max="1" width="4.109375" style="75" customWidth="1"/>
    <col min="2" max="2" width="9.21875" style="75" customWidth="1"/>
    <col min="3" max="3" width="7.33203125" style="75" customWidth="1"/>
    <col min="4" max="4" width="13.109375" style="75" customWidth="1"/>
    <col min="5" max="5" width="12.5546875" style="75" customWidth="1"/>
    <col min="6" max="6" width="8.77734375" style="75" customWidth="1"/>
    <col min="7" max="7" width="7.6640625" style="75" customWidth="1"/>
    <col min="8" max="8" width="13.109375" style="75" customWidth="1"/>
    <col min="9" max="9" width="12.5546875" style="75" customWidth="1"/>
    <col min="10" max="16384" width="8.77734375" style="75"/>
  </cols>
  <sheetData>
    <row r="1" spans="1:10" ht="28.5" customHeight="1" x14ac:dyDescent="0.25">
      <c r="A1" s="284" t="s">
        <v>143</v>
      </c>
      <c r="B1" s="285"/>
      <c r="C1" s="285"/>
      <c r="D1" s="285"/>
      <c r="E1" s="285"/>
      <c r="F1" s="285"/>
      <c r="G1" s="285"/>
      <c r="H1" s="285"/>
      <c r="I1" s="285"/>
    </row>
    <row r="2" spans="1:10" ht="21.75" customHeight="1" x14ac:dyDescent="0.2">
      <c r="A2" s="76"/>
      <c r="B2" s="76"/>
      <c r="C2" s="76"/>
      <c r="D2" s="76"/>
      <c r="E2" s="76"/>
      <c r="F2" s="77"/>
      <c r="G2" s="77"/>
      <c r="H2" s="77"/>
      <c r="I2" s="77"/>
    </row>
    <row r="3" spans="1:10" ht="24" customHeight="1" x14ac:dyDescent="0.2">
      <c r="A3" s="79"/>
      <c r="B3" s="79"/>
      <c r="C3" s="79"/>
      <c r="D3" s="79"/>
      <c r="E3" s="79"/>
      <c r="F3" s="80"/>
      <c r="G3" s="80"/>
      <c r="H3" s="80"/>
      <c r="I3" s="81" t="s">
        <v>62</v>
      </c>
    </row>
    <row r="4" spans="1:10" ht="29.25" customHeight="1" x14ac:dyDescent="0.2">
      <c r="A4" s="79"/>
      <c r="B4" s="286" t="s">
        <v>156</v>
      </c>
      <c r="C4" s="287"/>
      <c r="D4" s="287"/>
      <c r="E4" s="287"/>
      <c r="F4" s="287"/>
      <c r="G4" s="287"/>
      <c r="H4" s="287"/>
      <c r="I4" s="288"/>
    </row>
    <row r="5" spans="1:10" ht="29.25" customHeight="1" x14ac:dyDescent="0.2">
      <c r="A5" s="82"/>
      <c r="B5" s="278" t="s">
        <v>63</v>
      </c>
      <c r="C5" s="289"/>
      <c r="D5" s="289"/>
      <c r="E5" s="279"/>
      <c r="F5" s="278" t="s">
        <v>64</v>
      </c>
      <c r="G5" s="289"/>
      <c r="H5" s="289"/>
      <c r="I5" s="279"/>
    </row>
    <row r="6" spans="1:10" ht="29.25" customHeight="1" x14ac:dyDescent="0.2">
      <c r="A6" s="83"/>
      <c r="B6" s="274" t="s">
        <v>65</v>
      </c>
      <c r="C6" s="275"/>
      <c r="D6" s="84" t="s">
        <v>66</v>
      </c>
      <c r="E6" s="84" t="s">
        <v>67</v>
      </c>
      <c r="F6" s="278" t="s">
        <v>65</v>
      </c>
      <c r="G6" s="279"/>
      <c r="H6" s="85" t="s">
        <v>66</v>
      </c>
      <c r="I6" s="85" t="s">
        <v>67</v>
      </c>
    </row>
    <row r="7" spans="1:10" ht="29.25" customHeight="1" x14ac:dyDescent="0.2">
      <c r="A7" s="80"/>
      <c r="B7" s="274" t="s">
        <v>68</v>
      </c>
      <c r="C7" s="275"/>
      <c r="D7" s="86"/>
      <c r="E7" s="87"/>
      <c r="F7" s="276" t="s">
        <v>142</v>
      </c>
      <c r="G7" s="277"/>
      <c r="H7" s="88"/>
      <c r="I7" s="84"/>
      <c r="J7" s="89" t="s">
        <v>69</v>
      </c>
    </row>
    <row r="8" spans="1:10" ht="29.25" customHeight="1" x14ac:dyDescent="0.2">
      <c r="A8" s="80"/>
      <c r="B8" s="274" t="s">
        <v>70</v>
      </c>
      <c r="C8" s="275"/>
      <c r="D8" s="86"/>
      <c r="E8" s="87"/>
      <c r="F8" s="276"/>
      <c r="G8" s="277"/>
      <c r="H8" s="88"/>
      <c r="I8" s="84"/>
      <c r="J8" s="89" t="s">
        <v>71</v>
      </c>
    </row>
    <row r="9" spans="1:10" ht="29.25" customHeight="1" x14ac:dyDescent="0.2">
      <c r="A9" s="80"/>
      <c r="B9" s="274"/>
      <c r="C9" s="275"/>
      <c r="D9" s="86"/>
      <c r="E9" s="90"/>
      <c r="F9" s="276"/>
      <c r="G9" s="277"/>
      <c r="H9" s="88"/>
      <c r="I9" s="84"/>
      <c r="J9" s="89"/>
    </row>
    <row r="10" spans="1:10" ht="29.25" customHeight="1" x14ac:dyDescent="0.2">
      <c r="A10" s="80"/>
      <c r="B10" s="274"/>
      <c r="C10" s="275"/>
      <c r="D10" s="86"/>
      <c r="E10" s="84"/>
      <c r="F10" s="276"/>
      <c r="G10" s="277"/>
      <c r="H10" s="88"/>
      <c r="I10" s="85"/>
      <c r="J10" s="89"/>
    </row>
    <row r="11" spans="1:10" ht="29.25" customHeight="1" x14ac:dyDescent="0.2">
      <c r="A11" s="80"/>
      <c r="B11" s="278" t="s">
        <v>72</v>
      </c>
      <c r="C11" s="279"/>
      <c r="D11" s="91"/>
      <c r="E11" s="92"/>
      <c r="F11" s="278" t="s">
        <v>72</v>
      </c>
      <c r="G11" s="279"/>
      <c r="H11" s="91"/>
      <c r="I11" s="92"/>
      <c r="J11" s="89" t="s">
        <v>73</v>
      </c>
    </row>
    <row r="12" spans="1:10" ht="24" customHeight="1" x14ac:dyDescent="0.2">
      <c r="A12" s="77"/>
      <c r="B12" s="280" t="s">
        <v>74</v>
      </c>
      <c r="C12" s="281"/>
      <c r="D12" s="281"/>
      <c r="E12" s="281"/>
      <c r="F12" s="281"/>
      <c r="G12" s="281"/>
      <c r="H12" s="281"/>
      <c r="I12" s="281"/>
    </row>
    <row r="13" spans="1:10" ht="24" customHeight="1" x14ac:dyDescent="0.2">
      <c r="A13" s="77"/>
      <c r="B13" s="93"/>
      <c r="C13" s="93"/>
      <c r="D13" s="93"/>
      <c r="E13" s="78"/>
      <c r="F13" s="77"/>
      <c r="G13" s="77"/>
      <c r="H13" s="77"/>
      <c r="I13" s="77"/>
    </row>
    <row r="14" spans="1:10" ht="24" customHeight="1" x14ac:dyDescent="0.2">
      <c r="A14" s="94"/>
      <c r="B14" s="95"/>
      <c r="C14" s="95"/>
      <c r="D14" s="95"/>
      <c r="E14" s="96"/>
      <c r="F14" s="94"/>
      <c r="G14" s="94"/>
      <c r="H14" s="94"/>
      <c r="I14" s="94"/>
    </row>
    <row r="15" spans="1:10" ht="19.05" customHeight="1" x14ac:dyDescent="0.25">
      <c r="A15" s="94"/>
      <c r="B15" s="97" t="s">
        <v>75</v>
      </c>
      <c r="C15" s="98"/>
      <c r="D15" s="98"/>
      <c r="E15" s="99"/>
      <c r="F15" s="100"/>
      <c r="G15" s="100"/>
      <c r="H15" s="100"/>
      <c r="I15" s="100"/>
    </row>
    <row r="16" spans="1:10" ht="10.5" customHeight="1" x14ac:dyDescent="0.25">
      <c r="A16" s="94"/>
      <c r="B16" s="97"/>
      <c r="C16" s="98"/>
      <c r="D16" s="98"/>
      <c r="E16" s="99"/>
      <c r="F16" s="100"/>
      <c r="G16" s="100"/>
      <c r="H16" s="100"/>
      <c r="I16" s="100"/>
    </row>
    <row r="17" spans="1:9" ht="24" customHeight="1" x14ac:dyDescent="0.25">
      <c r="A17" s="94"/>
      <c r="B17" s="97"/>
      <c r="C17" s="98"/>
      <c r="D17" s="98"/>
      <c r="E17" s="99"/>
      <c r="F17" s="100"/>
      <c r="G17" s="100"/>
      <c r="H17" s="100"/>
      <c r="I17" s="100"/>
    </row>
    <row r="18" spans="1:9" ht="24" customHeight="1" x14ac:dyDescent="0.25">
      <c r="A18" s="94"/>
      <c r="B18" s="100"/>
      <c r="C18" s="100"/>
      <c r="D18" s="282" t="s">
        <v>144</v>
      </c>
      <c r="E18" s="283"/>
      <c r="F18" s="283"/>
      <c r="G18" s="98"/>
      <c r="H18" s="99"/>
      <c r="I18" s="100"/>
    </row>
    <row r="19" spans="1:9" ht="24" customHeight="1" x14ac:dyDescent="0.25">
      <c r="A19" s="94"/>
      <c r="B19" s="100"/>
      <c r="C19" s="100"/>
      <c r="D19" s="97"/>
      <c r="E19" s="98"/>
      <c r="F19" s="98"/>
      <c r="G19" s="98"/>
      <c r="H19" s="99"/>
      <c r="I19" s="100"/>
    </row>
    <row r="20" spans="1:9" ht="24" customHeight="1" x14ac:dyDescent="0.25">
      <c r="A20" s="100"/>
      <c r="B20" s="100"/>
      <c r="C20" s="100"/>
      <c r="D20" s="97"/>
      <c r="E20" s="98"/>
      <c r="F20" s="101" t="s">
        <v>76</v>
      </c>
      <c r="I20" s="100"/>
    </row>
    <row r="21" spans="1:9" ht="24" customHeight="1" x14ac:dyDescent="0.25">
      <c r="A21" s="100"/>
      <c r="B21" s="100"/>
      <c r="C21" s="100"/>
      <c r="D21" s="97"/>
      <c r="E21" s="98"/>
      <c r="F21" s="102" t="s">
        <v>77</v>
      </c>
      <c r="I21" s="97"/>
    </row>
    <row r="22" spans="1:9" ht="13.95" customHeight="1" x14ac:dyDescent="0.2"/>
    <row r="23" spans="1:9" ht="13.95" customHeight="1" x14ac:dyDescent="0.2"/>
    <row r="24" spans="1:9" ht="13.95" customHeight="1" x14ac:dyDescent="0.2">
      <c r="A24" s="272"/>
      <c r="B24" s="273"/>
      <c r="C24" s="273"/>
      <c r="D24" s="273"/>
      <c r="E24" s="273"/>
      <c r="F24" s="273"/>
      <c r="G24" s="273"/>
      <c r="H24" s="273"/>
      <c r="I24" s="273"/>
    </row>
  </sheetData>
  <mergeCells count="19">
    <mergeCell ref="A1:I1"/>
    <mergeCell ref="B4:I4"/>
    <mergeCell ref="B5:E5"/>
    <mergeCell ref="F5:I5"/>
    <mergeCell ref="B6:C6"/>
    <mergeCell ref="F6:G6"/>
    <mergeCell ref="B7:C7"/>
    <mergeCell ref="F7:G7"/>
    <mergeCell ref="B8:C8"/>
    <mergeCell ref="F8:G8"/>
    <mergeCell ref="B9:C9"/>
    <mergeCell ref="F9:G9"/>
    <mergeCell ref="A24:I24"/>
    <mergeCell ref="B10:C10"/>
    <mergeCell ref="F10:G10"/>
    <mergeCell ref="B11:C11"/>
    <mergeCell ref="F11:G11"/>
    <mergeCell ref="B12:I12"/>
    <mergeCell ref="D18:F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提出書類一覧</vt:lpstr>
      <vt:lpstr>実績報告書</vt:lpstr>
      <vt:lpstr>精算額算出内訳書</vt:lpstr>
      <vt:lpstr>事業実績報告書</vt:lpstr>
      <vt:lpstr>補助対象経費一覧表</vt:lpstr>
      <vt:lpstr>補助対象経費一覧表（記入例）</vt:lpstr>
      <vt:lpstr>決算書抄本（市町村除く）</vt:lpstr>
      <vt:lpstr>'決算書抄本（市町村除く）'!Print_Area</vt:lpstr>
      <vt:lpstr>事業実績報告書!Print_Area</vt:lpstr>
      <vt:lpstr>精算額算出内訳書!Print_Area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長崎県</dc:creator>
  <cp:keywords/>
  <dc:description/>
  <cp:lastModifiedBy>髙地　司</cp:lastModifiedBy>
  <cp:lastPrinted>2021-06-10T05:40:49Z</cp:lastPrinted>
  <dcterms:created xsi:type="dcterms:W3CDTF">2009-08-23T16:09:25Z</dcterms:created>
  <dcterms:modified xsi:type="dcterms:W3CDTF">2025-11-27T11:43:31Z</dcterms:modified>
  <cp:category/>
</cp:coreProperties>
</file>