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95" windowWidth="9690" windowHeight="5670" tabRatio="512" activeTab="0"/>
  </bookViews>
  <sheets>
    <sheet name="申請書１" sheetId="1" r:id="rId1"/>
    <sheet name="申請書２･３" sheetId="2" r:id="rId2"/>
    <sheet name="申請書４" sheetId="3" r:id="rId3"/>
    <sheet name="申請書５" sheetId="4" r:id="rId4"/>
  </sheets>
  <definedNames>
    <definedName name="_xlnm.Print_Area" localSheetId="1">'申請書２･３'!$A:$I</definedName>
    <definedName name="_xlnm.Print_Area" localSheetId="3">'申請書５'!$A:$G</definedName>
  </definedNames>
  <calcPr fullCalcOnLoad="1"/>
</workbook>
</file>

<file path=xl/sharedStrings.xml><?xml version="1.0" encoding="utf-8"?>
<sst xmlns="http://schemas.openxmlformats.org/spreadsheetml/2006/main" count="147" uniqueCount="75">
  <si>
    <t>記</t>
  </si>
  <si>
    <t>計</t>
  </si>
  <si>
    <t>災害年別</t>
  </si>
  <si>
    <t>事　業　費</t>
  </si>
  <si>
    <t>国庫負担額</t>
  </si>
  <si>
    <t>　　 計</t>
  </si>
  <si>
    <t>３．事業の完了の予定期日及び実施計画</t>
  </si>
  <si>
    <t>着手予定年月日</t>
  </si>
  <si>
    <t>各 ４ 半 期 ご と の 進 捗 予 定 率</t>
  </si>
  <si>
    <t>完了予定年月日</t>
  </si>
  <si>
    <t>第1.4半期</t>
  </si>
  <si>
    <t>第2.4半期</t>
  </si>
  <si>
    <t>第3.4半期</t>
  </si>
  <si>
    <t>第4.4半期</t>
  </si>
  <si>
    <t>％</t>
  </si>
  <si>
    <t>４．交付申請額の内訳</t>
  </si>
  <si>
    <t>箇所数</t>
  </si>
  <si>
    <t>(</t>
  </si>
  <si>
    <t>)</t>
  </si>
  <si>
    <t>５．事務費及び工事雑費内訳表</t>
  </si>
  <si>
    <t>区　　分</t>
  </si>
  <si>
    <t>節</t>
  </si>
  <si>
    <t>細　　別</t>
  </si>
  <si>
    <t>積　　算　　内　　訳</t>
  </si>
  <si>
    <t>　合　計</t>
  </si>
  <si>
    <t>番　　　号</t>
  </si>
  <si>
    <t>年　月　日</t>
  </si>
  <si>
    <t>災害年別</t>
  </si>
  <si>
    <t>（単位：円）</t>
  </si>
  <si>
    <t>摘要</t>
  </si>
  <si>
    <t>事務費</t>
  </si>
  <si>
    <t>(注)１　一般・特例の別に別行とし、摘要欄にその旨及び国庫負担率を記載すること。</t>
  </si>
  <si>
    <t>(注)１　「積算内訳」欄に、その経費を計上した基礎を明確に記載すること。</t>
  </si>
  <si>
    <t>円</t>
  </si>
  <si>
    <t>１．変更交付申請額</t>
  </si>
  <si>
    <t>前回交付決定額</t>
  </si>
  <si>
    <t>円</t>
  </si>
  <si>
    <t>増　　△減</t>
  </si>
  <si>
    <t>変更交付申請額</t>
  </si>
  <si>
    <t>２．変更交付申請額の算出方法</t>
  </si>
  <si>
    <t>　　（単位：千円）</t>
  </si>
  <si>
    <t>負担率</t>
  </si>
  <si>
    <t>前　回</t>
  </si>
  <si>
    <t>今　回</t>
  </si>
  <si>
    <t>増△減額</t>
  </si>
  <si>
    <t>計</t>
  </si>
  <si>
    <t>前回</t>
  </si>
  <si>
    <t>今回</t>
  </si>
  <si>
    <t>前回</t>
  </si>
  <si>
    <t>今回</t>
  </si>
  <si>
    <t>国 庫 負 担 額</t>
  </si>
  <si>
    <t>前　回</t>
  </si>
  <si>
    <t>今　回</t>
  </si>
  <si>
    <t>摘要</t>
  </si>
  <si>
    <t>工種別</t>
  </si>
  <si>
    <t>河　川</t>
  </si>
  <si>
    <t>道　路</t>
  </si>
  <si>
    <t>橋　梁</t>
  </si>
  <si>
    <t>小　計</t>
  </si>
  <si>
    <t>合　計</t>
  </si>
  <si>
    <t>（単位：円）</t>
  </si>
  <si>
    <t>　　２　「事業費」欄の「小計」上段に工事雑費を（　）内書すること。</t>
  </si>
  <si>
    <t>事 務 費</t>
  </si>
  <si>
    <t>人件費</t>
  </si>
  <si>
    <t>旅費</t>
  </si>
  <si>
    <t>庁費</t>
  </si>
  <si>
    <t>工事雑費</t>
  </si>
  <si>
    <t>長野県知事　氏　　　　名　あて</t>
  </si>
  <si>
    <t>　　　年災害</t>
  </si>
  <si>
    <t>金　　　　　額</t>
  </si>
  <si>
    <t>内　　　　　　　　　　　　訳</t>
  </si>
  <si>
    <t>　　　年度公共土木施設災害復旧事業費国庫負担金変更交付申請書</t>
  </si>
  <si>
    <t>　　　　年　月　日付け長野県指令　　第　－　号で交付決定通知のあった　　　年度公共土木施設災害復旧事業に係る国庫負担金について、下記のとおり変更交付を受けたいので、公共土木施設災害復旧事業費国庫負担法施行規則第８条の規定により、関係図書を添え、下記のとおり申請します。</t>
  </si>
  <si>
    <t>　　　年災害</t>
  </si>
  <si>
    <t>（様式７）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</si>
</sst>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;[Red]\-#,##0\ "/>
    <numFmt numFmtId="178" formatCode="#,##0_ "/>
    <numFmt numFmtId="179" formatCode="0.000"/>
    <numFmt numFmtId="180" formatCode="0_ "/>
    <numFmt numFmtId="181" formatCode="#,##0_ ;[Red]\-#,##0\ ;"/>
    <numFmt numFmtId="182" formatCode="#,##0&quot;日&quot;"/>
    <numFmt numFmtId="183" formatCode="#,##0&quot;㍑&quot;"/>
    <numFmt numFmtId="184" formatCode="#,##0&quot;枚&quot;"/>
    <numFmt numFmtId="185" formatCode="#,##0&quot;所&quot;"/>
    <numFmt numFmtId="186" formatCode="0.000;;"/>
    <numFmt numFmtId="187" formatCode="#,##0;[Red]&quot;△&quot;#,##0"/>
    <numFmt numFmtId="188" formatCode="#,##0;[Red]\-#,##0;"/>
    <numFmt numFmtId="189" formatCode="#,##0;[Red]&quot;△&quot;#,##0;"/>
    <numFmt numFmtId="190" formatCode="General;;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Continuous" vertical="center"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4" xfId="0" applyFont="1" applyBorder="1" applyAlignment="1">
      <alignment horizontal="centerContinuous" vertical="center"/>
    </xf>
    <xf numFmtId="38" fontId="7" fillId="0" borderId="35" xfId="48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8" fontId="7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38" fontId="7" fillId="0" borderId="39" xfId="48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38" fontId="7" fillId="0" borderId="37" xfId="48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38" fontId="7" fillId="0" borderId="41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Continuous" vertical="center"/>
    </xf>
    <xf numFmtId="177" fontId="6" fillId="0" borderId="34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8" fontId="5" fillId="0" borderId="32" xfId="0" applyNumberFormat="1" applyFont="1" applyFill="1" applyBorder="1" applyAlignment="1">
      <alignment vertical="center"/>
    </xf>
    <xf numFmtId="188" fontId="5" fillId="0" borderId="17" xfId="48" applyNumberFormat="1" applyFont="1" applyFill="1" applyBorder="1" applyAlignment="1">
      <alignment vertical="center"/>
    </xf>
    <xf numFmtId="189" fontId="5" fillId="0" borderId="43" xfId="48" applyNumberFormat="1" applyFont="1" applyFill="1" applyBorder="1" applyAlignment="1">
      <alignment vertical="center"/>
    </xf>
    <xf numFmtId="179" fontId="5" fillId="0" borderId="43" xfId="0" applyNumberFormat="1" applyFont="1" applyFill="1" applyBorder="1" applyAlignment="1">
      <alignment horizontal="center" vertical="center"/>
    </xf>
    <xf numFmtId="38" fontId="7" fillId="0" borderId="30" xfId="48" applyFont="1" applyBorder="1" applyAlignment="1">
      <alignment vertical="center"/>
    </xf>
    <xf numFmtId="38" fontId="7" fillId="0" borderId="28" xfId="0" applyNumberFormat="1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7" fillId="0" borderId="32" xfId="0" applyNumberFormat="1" applyFont="1" applyBorder="1" applyAlignment="1">
      <alignment vertical="center"/>
    </xf>
    <xf numFmtId="38" fontId="7" fillId="0" borderId="44" xfId="48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7" fillId="0" borderId="39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3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90" fontId="5" fillId="0" borderId="47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79" fontId="5" fillId="0" borderId="4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58" fontId="5" fillId="0" borderId="26" xfId="0" applyNumberFormat="1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58" fontId="5" fillId="0" borderId="28" xfId="0" applyNumberFormat="1" applyFont="1" applyFill="1" applyBorder="1" applyAlignment="1" quotePrefix="1">
      <alignment horizontal="center" vertical="center"/>
    </xf>
    <xf numFmtId="38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38" fontId="5" fillId="0" borderId="51" xfId="48" applyFont="1" applyFill="1" applyBorder="1" applyAlignment="1">
      <alignment horizontal="centerContinuous" vertical="center"/>
    </xf>
    <xf numFmtId="0" fontId="5" fillId="0" borderId="51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Continuous" vertical="center"/>
    </xf>
    <xf numFmtId="38" fontId="5" fillId="0" borderId="19" xfId="48" applyFont="1" applyFill="1" applyBorder="1" applyAlignment="1">
      <alignment horizontal="center" vertical="center"/>
    </xf>
    <xf numFmtId="188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8" fontId="5" fillId="0" borderId="19" xfId="48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7" fontId="5" fillId="0" borderId="52" xfId="0" applyNumberFormat="1" applyFont="1" applyFill="1" applyBorder="1" applyAlignment="1">
      <alignment vertical="center"/>
    </xf>
    <xf numFmtId="188" fontId="5" fillId="0" borderId="26" xfId="0" applyNumberFormat="1" applyFont="1" applyFill="1" applyBorder="1" applyAlignment="1">
      <alignment vertical="center"/>
    </xf>
    <xf numFmtId="177" fontId="5" fillId="0" borderId="53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188" fontId="5" fillId="0" borderId="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86" fontId="5" fillId="0" borderId="55" xfId="48" applyNumberFormat="1" applyFont="1" applyFill="1" applyBorder="1" applyAlignment="1">
      <alignment vertical="center"/>
    </xf>
    <xf numFmtId="177" fontId="5" fillId="0" borderId="55" xfId="48" applyNumberFormat="1" applyFont="1" applyFill="1" applyBorder="1" applyAlignment="1">
      <alignment vertical="center"/>
    </xf>
    <xf numFmtId="188" fontId="5" fillId="0" borderId="49" xfId="0" applyNumberFormat="1" applyFont="1" applyFill="1" applyBorder="1" applyAlignment="1">
      <alignment vertical="center"/>
    </xf>
    <xf numFmtId="188" fontId="5" fillId="0" borderId="50" xfId="48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77" fontId="6" fillId="0" borderId="2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1" fontId="5" fillId="0" borderId="40" xfId="0" applyNumberFormat="1" applyFont="1" applyFill="1" applyBorder="1" applyAlignment="1">
      <alignment horizontal="right" vertical="center"/>
    </xf>
    <xf numFmtId="181" fontId="5" fillId="0" borderId="38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81" fontId="5" fillId="0" borderId="36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>
      <alignment vertical="center"/>
    </xf>
    <xf numFmtId="181" fontId="5" fillId="0" borderId="41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8" fontId="5" fillId="0" borderId="62" xfId="0" applyNumberFormat="1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88" fontId="5" fillId="0" borderId="65" xfId="0" applyNumberFormat="1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88" fontId="5" fillId="0" borderId="70" xfId="0" applyNumberFormat="1" applyFont="1" applyFill="1" applyBorder="1" applyAlignment="1">
      <alignment vertical="center"/>
    </xf>
    <xf numFmtId="188" fontId="5" fillId="0" borderId="71" xfId="0" applyNumberFormat="1" applyFont="1" applyFill="1" applyBorder="1" applyAlignment="1">
      <alignment vertical="center"/>
    </xf>
    <xf numFmtId="0" fontId="7" fillId="0" borderId="58" xfId="0" applyFont="1" applyBorder="1" applyAlignment="1">
      <alignment vertical="center" textRotation="255"/>
    </xf>
    <xf numFmtId="0" fontId="7" fillId="0" borderId="56" xfId="0" applyFont="1" applyBorder="1" applyAlignment="1">
      <alignment vertical="center" textRotation="255"/>
    </xf>
    <xf numFmtId="0" fontId="7" fillId="0" borderId="57" xfId="0" applyFont="1" applyBorder="1" applyAlignment="1">
      <alignment vertical="center" textRotation="255"/>
    </xf>
    <xf numFmtId="0" fontId="7" fillId="0" borderId="7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1438275</xdr:colOff>
      <xdr:row>6</xdr:row>
      <xdr:rowOff>57150</xdr:rowOff>
    </xdr:from>
    <xdr:to>
      <xdr:col>4</xdr:col>
      <xdr:colOff>1438275</xdr:colOff>
      <xdr:row>6</xdr:row>
      <xdr:rowOff>257175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476625" y="19431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△△市町村長　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　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</a:t>
          </a:r>
        </a:p>
      </xdr:txBody>
    </xdr:sp>
    <xdr:clientData/>
  </xdr:twoCellAnchor>
  <xdr:twoCellAnchor>
    <xdr:from>
      <xdr:col>8</xdr:col>
      <xdr:colOff>1085850</xdr:colOff>
      <xdr:row>5</xdr:row>
      <xdr:rowOff>219075</xdr:rowOff>
    </xdr:from>
    <xdr:to>
      <xdr:col>10</xdr:col>
      <xdr:colOff>66675</xdr:colOff>
      <xdr:row>7</xdr:row>
      <xdr:rowOff>95250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829425" y="1790700"/>
          <a:ext cx="6191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6</xdr:col>
      <xdr:colOff>514350</xdr:colOff>
      <xdr:row>6</xdr:row>
      <xdr:rowOff>28575</xdr:rowOff>
    </xdr:from>
    <xdr:to>
      <xdr:col>9</xdr:col>
      <xdr:colOff>85725</xdr:colOff>
      <xdr:row>6</xdr:row>
      <xdr:rowOff>304800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333875" y="1914525"/>
          <a:ext cx="2600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400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市　町　村　長　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60" zoomScaleNormal="75" zoomScalePageLayoutView="0" workbookViewId="0" topLeftCell="A1">
      <selection activeCell="C22" sqref="C22"/>
    </sheetView>
  </sheetViews>
  <sheetFormatPr defaultColWidth="8.796875" defaultRowHeight="24.75" customHeight="1"/>
  <cols>
    <col min="1" max="1" width="3.59765625" style="1" customWidth="1"/>
    <col min="2" max="2" width="1.59765625" style="1" customWidth="1"/>
    <col min="3" max="3" width="14.59765625" style="1" customWidth="1"/>
    <col min="4" max="4" width="1.59765625" style="1" customWidth="1"/>
    <col min="5" max="5" width="15.09765625" style="1" customWidth="1"/>
    <col min="6" max="6" width="3.59765625" style="1" customWidth="1"/>
    <col min="7" max="7" width="16.59765625" style="1" customWidth="1"/>
    <col min="8" max="8" width="3.59765625" style="1" customWidth="1"/>
    <col min="9" max="9" width="11.59765625" style="1" customWidth="1"/>
    <col min="10" max="10" width="5.59765625" style="1" customWidth="1"/>
    <col min="11" max="11" width="3.59765625" style="1" customWidth="1"/>
    <col min="12" max="12" width="2.59765625" style="1" customWidth="1"/>
    <col min="13" max="16384" width="9" style="1" customWidth="1"/>
  </cols>
  <sheetData>
    <row r="1" ht="24.75" customHeight="1">
      <c r="A1" s="1" t="s">
        <v>74</v>
      </c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25</v>
      </c>
    </row>
    <row r="3" spans="1:11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26</v>
      </c>
    </row>
    <row r="4" spans="1:12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24.75" customHeight="1">
      <c r="B5" s="4" t="s">
        <v>67</v>
      </c>
      <c r="C5" s="4"/>
      <c r="D5" s="4"/>
      <c r="E5" s="2"/>
      <c r="F5" s="2"/>
      <c r="G5" s="2"/>
      <c r="H5" s="2"/>
      <c r="I5" s="2"/>
      <c r="J5" s="2"/>
      <c r="K5" s="2"/>
      <c r="L5" s="2"/>
    </row>
    <row r="6" spans="1:12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4.75" customHeight="1">
      <c r="A7" s="2"/>
      <c r="B7" s="2"/>
      <c r="C7" s="2"/>
      <c r="D7" s="2"/>
      <c r="E7" s="3"/>
      <c r="F7" s="3"/>
      <c r="G7" s="3"/>
      <c r="H7" s="3"/>
      <c r="I7" s="3"/>
      <c r="J7" s="3"/>
      <c r="K7" s="2"/>
      <c r="L7" s="2"/>
    </row>
    <row r="8" spans="1:12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4.75" customHeight="1">
      <c r="A9" s="5" t="s">
        <v>71</v>
      </c>
      <c r="B9" s="6"/>
      <c r="C9" s="6"/>
      <c r="D9" s="6"/>
      <c r="E9" s="5"/>
      <c r="F9" s="5"/>
      <c r="G9" s="5"/>
      <c r="H9" s="5"/>
      <c r="I9" s="5"/>
      <c r="J9" s="5"/>
      <c r="K9" s="5"/>
      <c r="L9" s="2"/>
    </row>
    <row r="10" spans="1:12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4.75" customHeight="1">
      <c r="A11" s="134" t="s">
        <v>72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2"/>
    </row>
    <row r="12" spans="1:12" ht="24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2"/>
    </row>
    <row r="13" spans="1:12" ht="24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2"/>
    </row>
    <row r="14" spans="1:12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5" t="s">
        <v>0</v>
      </c>
      <c r="B15" s="5"/>
      <c r="C15" s="5"/>
      <c r="D15" s="5"/>
      <c r="E15" s="6"/>
      <c r="F15" s="6"/>
      <c r="G15" s="6"/>
      <c r="H15" s="6"/>
      <c r="I15" s="6"/>
      <c r="J15" s="6"/>
      <c r="K15" s="5"/>
      <c r="L15" s="2"/>
    </row>
    <row r="16" spans="1:12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2" t="s">
        <v>34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4.75" customHeight="1">
      <c r="A18" s="2"/>
      <c r="B18" s="7"/>
      <c r="C18" s="14"/>
      <c r="D18" s="14"/>
      <c r="E18" s="24"/>
      <c r="F18" s="23"/>
      <c r="G18" s="24"/>
      <c r="H18" s="23"/>
      <c r="I18" s="14"/>
      <c r="J18" s="14"/>
      <c r="K18" s="8"/>
      <c r="L18" s="2"/>
    </row>
    <row r="19" spans="1:12" ht="24.75" customHeight="1">
      <c r="A19" s="2"/>
      <c r="B19" s="9"/>
      <c r="C19" s="16" t="s">
        <v>27</v>
      </c>
      <c r="D19" s="62"/>
      <c r="E19" s="25" t="s">
        <v>35</v>
      </c>
      <c r="F19" s="63"/>
      <c r="G19" s="25" t="s">
        <v>38</v>
      </c>
      <c r="H19" s="63"/>
      <c r="I19" s="61" t="s">
        <v>37</v>
      </c>
      <c r="J19" s="61"/>
      <c r="K19" s="10"/>
      <c r="L19" s="2"/>
    </row>
    <row r="20" spans="1:12" ht="24.75" customHeight="1">
      <c r="A20" s="2"/>
      <c r="B20" s="17"/>
      <c r="C20" s="18"/>
      <c r="D20" s="18"/>
      <c r="E20" s="27"/>
      <c r="F20" s="26"/>
      <c r="G20" s="27"/>
      <c r="H20" s="26"/>
      <c r="I20" s="18"/>
      <c r="J20" s="18"/>
      <c r="K20" s="19"/>
      <c r="L20" s="2"/>
    </row>
    <row r="21" spans="1:12" ht="24.75" customHeight="1">
      <c r="A21" s="2"/>
      <c r="B21" s="20"/>
      <c r="C21" s="21"/>
      <c r="D21" s="21"/>
      <c r="E21" s="29"/>
      <c r="F21" s="28"/>
      <c r="G21" s="29"/>
      <c r="H21" s="28"/>
      <c r="I21" s="21"/>
      <c r="J21" s="21"/>
      <c r="K21" s="22"/>
      <c r="L21" s="2"/>
    </row>
    <row r="22" spans="1:12" ht="24.75" customHeight="1">
      <c r="A22" s="2"/>
      <c r="B22" s="9"/>
      <c r="C22" s="16" t="s">
        <v>73</v>
      </c>
      <c r="D22" s="62"/>
      <c r="E22" s="30"/>
      <c r="F22" s="64" t="s">
        <v>36</v>
      </c>
      <c r="G22" s="30"/>
      <c r="H22" s="64" t="s">
        <v>36</v>
      </c>
      <c r="I22" s="135"/>
      <c r="J22" s="136"/>
      <c r="K22" s="13" t="s">
        <v>33</v>
      </c>
      <c r="L22" s="2"/>
    </row>
    <row r="23" spans="1:12" ht="24.75" customHeight="1">
      <c r="A23" s="2"/>
      <c r="B23" s="11"/>
      <c r="C23" s="15"/>
      <c r="D23" s="15"/>
      <c r="E23" s="32"/>
      <c r="F23" s="31"/>
      <c r="G23" s="32"/>
      <c r="H23" s="31"/>
      <c r="I23" s="15"/>
      <c r="J23" s="15"/>
      <c r="K23" s="12"/>
      <c r="L23" s="2"/>
    </row>
  </sheetData>
  <sheetProtection/>
  <mergeCells count="2">
    <mergeCell ref="A11:K13"/>
    <mergeCell ref="I22:J22"/>
  </mergeCells>
  <printOptions horizontalCentered="1"/>
  <pageMargins left="1.1811023622047245" right="1.1811023622047245" top="1.3779527559055118" bottom="1.1811023622047245" header="0.1968503937007874" footer="0.196850393700787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="60" zoomScaleNormal="75" zoomScalePageLayoutView="0" workbookViewId="0" topLeftCell="A1">
      <selection activeCell="O7" sqref="O7"/>
    </sheetView>
  </sheetViews>
  <sheetFormatPr defaultColWidth="8.796875" defaultRowHeight="19.5" customHeight="1"/>
  <cols>
    <col min="1" max="1" width="12.8984375" style="82" customWidth="1"/>
    <col min="2" max="4" width="10.59765625" style="82" customWidth="1"/>
    <col min="5" max="5" width="6.59765625" style="82" customWidth="1"/>
    <col min="6" max="8" width="10.59765625" style="82" customWidth="1"/>
    <col min="9" max="9" width="5.59765625" style="82" customWidth="1"/>
    <col min="10" max="10" width="12.8984375" style="82" customWidth="1"/>
    <col min="11" max="11" width="16.69921875" style="82" customWidth="1"/>
    <col min="12" max="19" width="7.3984375" style="82" customWidth="1"/>
    <col min="20" max="29" width="9.59765625" style="82" customWidth="1"/>
    <col min="30" max="16384" width="9" style="82" customWidth="1"/>
  </cols>
  <sheetData>
    <row r="1" ht="19.5" customHeight="1">
      <c r="A1" s="81" t="s">
        <v>39</v>
      </c>
    </row>
    <row r="2" ht="19.5" customHeight="1">
      <c r="I2" s="83" t="s">
        <v>40</v>
      </c>
    </row>
    <row r="3" spans="1:9" ht="24.75" customHeight="1">
      <c r="A3" s="150" t="s">
        <v>2</v>
      </c>
      <c r="B3" s="84" t="s">
        <v>3</v>
      </c>
      <c r="C3" s="84"/>
      <c r="D3" s="84"/>
      <c r="E3" s="151" t="s">
        <v>41</v>
      </c>
      <c r="F3" s="84" t="s">
        <v>4</v>
      </c>
      <c r="G3" s="84"/>
      <c r="H3" s="84"/>
      <c r="I3" s="85" t="s">
        <v>53</v>
      </c>
    </row>
    <row r="4" spans="1:9" ht="24.75" customHeight="1">
      <c r="A4" s="140"/>
      <c r="B4" s="86" t="s">
        <v>42</v>
      </c>
      <c r="C4" s="86" t="s">
        <v>43</v>
      </c>
      <c r="D4" s="86" t="s">
        <v>44</v>
      </c>
      <c r="E4" s="152"/>
      <c r="F4" s="86" t="s">
        <v>42</v>
      </c>
      <c r="G4" s="86" t="s">
        <v>43</v>
      </c>
      <c r="H4" s="86" t="s">
        <v>44</v>
      </c>
      <c r="I4" s="88"/>
    </row>
    <row r="5" spans="1:9" ht="49.5" customHeight="1">
      <c r="A5" s="89" t="str">
        <f>'申請書４'!A8</f>
        <v>　　　年災害</v>
      </c>
      <c r="B5" s="68">
        <f>'申請書４'!F11</f>
        <v>0</v>
      </c>
      <c r="C5" s="68">
        <f>'申請書４'!I11</f>
        <v>0</v>
      </c>
      <c r="D5" s="68">
        <f>C5-B5</f>
        <v>0</v>
      </c>
      <c r="E5" s="69"/>
      <c r="F5" s="68">
        <f>'申請書４'!K11</f>
        <v>0</v>
      </c>
      <c r="G5" s="68">
        <f>'申請書４'!L11</f>
        <v>0</v>
      </c>
      <c r="H5" s="68">
        <f>G5-F5</f>
        <v>0</v>
      </c>
      <c r="I5" s="90">
        <f>'申請書４'!M5</f>
        <v>0</v>
      </c>
    </row>
    <row r="6" spans="1:9" ht="49.5" customHeight="1">
      <c r="A6" s="89" t="str">
        <f>'申請書４'!A15</f>
        <v>　　　年災害</v>
      </c>
      <c r="B6" s="68">
        <f>'申請書４'!F15</f>
        <v>0</v>
      </c>
      <c r="C6" s="68">
        <f>'申請書４'!I15</f>
        <v>0</v>
      </c>
      <c r="D6" s="68">
        <f>C6-B6</f>
        <v>0</v>
      </c>
      <c r="E6" s="69"/>
      <c r="F6" s="68">
        <f>'申請書４'!K15</f>
        <v>0</v>
      </c>
      <c r="G6" s="68">
        <f>'申請書４'!L15</f>
        <v>0</v>
      </c>
      <c r="H6" s="68">
        <f>G6-F6</f>
        <v>0</v>
      </c>
      <c r="I6" s="90">
        <f>'申請書４'!M12</f>
        <v>0</v>
      </c>
    </row>
    <row r="7" spans="1:9" ht="49.5" customHeight="1">
      <c r="A7" s="89" t="str">
        <f>'申請書４'!A22</f>
        <v>　　　年災害</v>
      </c>
      <c r="B7" s="68">
        <f>'申請書４'!F22</f>
        <v>0</v>
      </c>
      <c r="C7" s="68">
        <f>'申請書４'!I22</f>
        <v>0</v>
      </c>
      <c r="D7" s="68">
        <f>C7-B7</f>
        <v>0</v>
      </c>
      <c r="E7" s="69"/>
      <c r="F7" s="68">
        <f>'申請書４'!K22</f>
        <v>0</v>
      </c>
      <c r="G7" s="68">
        <f>'申請書４'!L22</f>
        <v>0</v>
      </c>
      <c r="H7" s="68">
        <f>G7-F7</f>
        <v>0</v>
      </c>
      <c r="I7" s="90">
        <f>'申請書４'!M19</f>
        <v>0</v>
      </c>
    </row>
    <row r="8" spans="1:9" ht="49.5" customHeight="1">
      <c r="A8" s="91" t="s">
        <v>5</v>
      </c>
      <c r="B8" s="92">
        <f>SUM(B5:B7)</f>
        <v>0</v>
      </c>
      <c r="C8" s="92">
        <f>SUM(C5:C7)</f>
        <v>0</v>
      </c>
      <c r="D8" s="92">
        <f>C8-B8</f>
        <v>0</v>
      </c>
      <c r="E8" s="93"/>
      <c r="F8" s="92">
        <f>SUM(F5:F7)</f>
        <v>0</v>
      </c>
      <c r="G8" s="92">
        <f>SUM(G5:G7)</f>
        <v>0</v>
      </c>
      <c r="H8" s="92">
        <f>G8-F8</f>
        <v>0</v>
      </c>
      <c r="I8" s="94"/>
    </row>
    <row r="11" spans="1:10" ht="19.5" customHeight="1">
      <c r="A11" s="81" t="s">
        <v>6</v>
      </c>
      <c r="J11" s="81" t="s">
        <v>6</v>
      </c>
    </row>
    <row r="12" ht="19.5" customHeight="1">
      <c r="I12" s="83"/>
    </row>
    <row r="13" spans="10:19" ht="19.5" customHeight="1">
      <c r="J13" s="150" t="s">
        <v>2</v>
      </c>
      <c r="K13" s="151" t="s">
        <v>7</v>
      </c>
      <c r="L13" s="95" t="s">
        <v>8</v>
      </c>
      <c r="M13" s="96"/>
      <c r="N13" s="96"/>
      <c r="O13" s="96"/>
      <c r="P13" s="96"/>
      <c r="Q13" s="96"/>
      <c r="R13" s="96"/>
      <c r="S13" s="97"/>
    </row>
    <row r="14" spans="10:29" ht="9.75" customHeight="1">
      <c r="J14" s="139"/>
      <c r="K14" s="153"/>
      <c r="L14" s="154" t="s">
        <v>10</v>
      </c>
      <c r="M14" s="155"/>
      <c r="N14" s="154" t="s">
        <v>11</v>
      </c>
      <c r="O14" s="155"/>
      <c r="P14" s="154" t="s">
        <v>12</v>
      </c>
      <c r="Q14" s="155"/>
      <c r="R14" s="154" t="s">
        <v>13</v>
      </c>
      <c r="S14" s="159"/>
      <c r="T14" s="161" t="s">
        <v>10</v>
      </c>
      <c r="U14" s="149"/>
      <c r="V14" s="149" t="s">
        <v>11</v>
      </c>
      <c r="W14" s="149"/>
      <c r="X14" s="149" t="s">
        <v>12</v>
      </c>
      <c r="Y14" s="149"/>
      <c r="Z14" s="149" t="s">
        <v>13</v>
      </c>
      <c r="AA14" s="149"/>
      <c r="AB14" s="158" t="s">
        <v>45</v>
      </c>
      <c r="AC14" s="158"/>
    </row>
    <row r="15" spans="10:29" ht="9.75" customHeight="1">
      <c r="J15" s="139"/>
      <c r="K15" s="153" t="s">
        <v>9</v>
      </c>
      <c r="L15" s="156"/>
      <c r="M15" s="157"/>
      <c r="N15" s="156"/>
      <c r="O15" s="157"/>
      <c r="P15" s="156"/>
      <c r="Q15" s="157"/>
      <c r="R15" s="156"/>
      <c r="S15" s="160"/>
      <c r="T15" s="161"/>
      <c r="U15" s="149"/>
      <c r="V15" s="149"/>
      <c r="W15" s="149"/>
      <c r="X15" s="149"/>
      <c r="Y15" s="149"/>
      <c r="Z15" s="149"/>
      <c r="AA15" s="149"/>
      <c r="AB15" s="158"/>
      <c r="AC15" s="158"/>
    </row>
    <row r="16" spans="10:29" ht="19.5" customHeight="1">
      <c r="J16" s="140"/>
      <c r="K16" s="152"/>
      <c r="L16" s="99" t="s">
        <v>46</v>
      </c>
      <c r="M16" s="99" t="s">
        <v>47</v>
      </c>
      <c r="N16" s="99" t="s">
        <v>46</v>
      </c>
      <c r="O16" s="99" t="s">
        <v>47</v>
      </c>
      <c r="P16" s="99" t="s">
        <v>46</v>
      </c>
      <c r="Q16" s="99" t="s">
        <v>47</v>
      </c>
      <c r="R16" s="99" t="s">
        <v>46</v>
      </c>
      <c r="S16" s="100" t="s">
        <v>47</v>
      </c>
      <c r="T16" s="98" t="s">
        <v>48</v>
      </c>
      <c r="U16" s="98" t="s">
        <v>49</v>
      </c>
      <c r="V16" s="98" t="s">
        <v>48</v>
      </c>
      <c r="W16" s="98" t="s">
        <v>49</v>
      </c>
      <c r="X16" s="98" t="s">
        <v>48</v>
      </c>
      <c r="Y16" s="98" t="s">
        <v>49</v>
      </c>
      <c r="Z16" s="98" t="s">
        <v>48</v>
      </c>
      <c r="AA16" s="98" t="s">
        <v>49</v>
      </c>
      <c r="AB16" s="98" t="s">
        <v>48</v>
      </c>
      <c r="AC16" s="98" t="s">
        <v>49</v>
      </c>
    </row>
    <row r="17" spans="10:19" ht="19.5" customHeight="1">
      <c r="J17" s="65"/>
      <c r="K17" s="101"/>
      <c r="L17" s="102" t="s">
        <v>14</v>
      </c>
      <c r="M17" s="102" t="s">
        <v>14</v>
      </c>
      <c r="N17" s="102" t="s">
        <v>14</v>
      </c>
      <c r="O17" s="102" t="s">
        <v>14</v>
      </c>
      <c r="P17" s="102" t="s">
        <v>14</v>
      </c>
      <c r="Q17" s="102" t="s">
        <v>14</v>
      </c>
      <c r="R17" s="102" t="s">
        <v>14</v>
      </c>
      <c r="S17" s="103" t="s">
        <v>14</v>
      </c>
    </row>
    <row r="18" spans="10:27" ht="24.75" customHeight="1">
      <c r="J18" s="139" t="str">
        <f>'申請書４'!A8</f>
        <v>　　　年災害</v>
      </c>
      <c r="K18" s="101"/>
      <c r="L18" s="141"/>
      <c r="M18" s="141"/>
      <c r="N18" s="141"/>
      <c r="O18" s="141"/>
      <c r="P18" s="141"/>
      <c r="Q18" s="141"/>
      <c r="R18" s="141"/>
      <c r="S18" s="137"/>
      <c r="T18" s="104"/>
      <c r="U18" s="104"/>
      <c r="V18" s="104"/>
      <c r="W18" s="104"/>
      <c r="X18" s="104"/>
      <c r="Y18" s="104"/>
      <c r="Z18" s="104"/>
      <c r="AA18" s="104"/>
    </row>
    <row r="19" spans="10:29" ht="24.75" customHeight="1">
      <c r="J19" s="140"/>
      <c r="K19" s="105"/>
      <c r="L19" s="142"/>
      <c r="M19" s="142"/>
      <c r="N19" s="142"/>
      <c r="O19" s="142"/>
      <c r="P19" s="142"/>
      <c r="Q19" s="142"/>
      <c r="R19" s="142"/>
      <c r="S19" s="138"/>
      <c r="T19" s="106">
        <f>$B5*L18/100</f>
        <v>0</v>
      </c>
      <c r="U19" s="106">
        <f>$C5*M18/100</f>
        <v>0</v>
      </c>
      <c r="V19" s="106">
        <f>$B5*N18/100</f>
        <v>0</v>
      </c>
      <c r="W19" s="106">
        <f>$C5*O18/100</f>
        <v>0</v>
      </c>
      <c r="X19" s="106">
        <f>$B5*P18/100</f>
        <v>0</v>
      </c>
      <c r="Y19" s="106">
        <f>$C5*Q18/100</f>
        <v>0</v>
      </c>
      <c r="Z19" s="106">
        <f>$B5*R18/100</f>
        <v>0</v>
      </c>
      <c r="AA19" s="106">
        <f>$C5*S18/100</f>
        <v>0</v>
      </c>
      <c r="AB19" s="106"/>
      <c r="AC19" s="106"/>
    </row>
    <row r="20" spans="10:27" ht="24.75" customHeight="1">
      <c r="J20" s="139" t="str">
        <f>J18</f>
        <v>　　　年災害</v>
      </c>
      <c r="K20" s="101"/>
      <c r="L20" s="141"/>
      <c r="M20" s="141"/>
      <c r="N20" s="141"/>
      <c r="O20" s="141"/>
      <c r="P20" s="141"/>
      <c r="Q20" s="141"/>
      <c r="R20" s="141"/>
      <c r="S20" s="137"/>
      <c r="T20" s="104"/>
      <c r="U20" s="104"/>
      <c r="V20" s="104"/>
      <c r="W20" s="104"/>
      <c r="X20" s="104"/>
      <c r="Y20" s="104"/>
      <c r="Z20" s="104"/>
      <c r="AA20" s="104"/>
    </row>
    <row r="21" spans="10:29" ht="24.75" customHeight="1">
      <c r="J21" s="140"/>
      <c r="K21" s="105"/>
      <c r="L21" s="142"/>
      <c r="M21" s="142"/>
      <c r="N21" s="142"/>
      <c r="O21" s="142"/>
      <c r="P21" s="142"/>
      <c r="Q21" s="142"/>
      <c r="R21" s="142"/>
      <c r="S21" s="138"/>
      <c r="T21" s="106">
        <f>$B6*L20/100</f>
        <v>0</v>
      </c>
      <c r="U21" s="106">
        <f aca="true" t="shared" si="0" ref="U21:AA21">$B6*M20/100</f>
        <v>0</v>
      </c>
      <c r="V21" s="106">
        <f t="shared" si="0"/>
        <v>0</v>
      </c>
      <c r="W21" s="106">
        <f t="shared" si="0"/>
        <v>0</v>
      </c>
      <c r="X21" s="106">
        <f t="shared" si="0"/>
        <v>0</v>
      </c>
      <c r="Y21" s="106">
        <f t="shared" si="0"/>
        <v>0</v>
      </c>
      <c r="Z21" s="106">
        <f t="shared" si="0"/>
        <v>0</v>
      </c>
      <c r="AA21" s="106">
        <f t="shared" si="0"/>
        <v>0</v>
      </c>
      <c r="AB21" s="106"/>
      <c r="AC21" s="106"/>
    </row>
    <row r="22" spans="10:27" ht="24.75" customHeight="1">
      <c r="J22" s="139" t="str">
        <f>J20</f>
        <v>　　　年災害</v>
      </c>
      <c r="K22" s="101"/>
      <c r="L22" s="141"/>
      <c r="M22" s="141"/>
      <c r="N22" s="141"/>
      <c r="O22" s="141"/>
      <c r="P22" s="141"/>
      <c r="Q22" s="141"/>
      <c r="R22" s="141"/>
      <c r="S22" s="137"/>
      <c r="T22" s="104"/>
      <c r="U22" s="104"/>
      <c r="V22" s="104"/>
      <c r="W22" s="104"/>
      <c r="X22" s="104"/>
      <c r="Y22" s="104"/>
      <c r="Z22" s="104"/>
      <c r="AA22" s="104"/>
    </row>
    <row r="23" spans="10:29" ht="24.75" customHeight="1">
      <c r="J23" s="140"/>
      <c r="K23" s="105"/>
      <c r="L23" s="142"/>
      <c r="M23" s="142"/>
      <c r="N23" s="142"/>
      <c r="O23" s="142"/>
      <c r="P23" s="142"/>
      <c r="Q23" s="142"/>
      <c r="R23" s="142"/>
      <c r="S23" s="138"/>
      <c r="T23" s="106">
        <f>$B7*L22/100</f>
        <v>0</v>
      </c>
      <c r="U23" s="106">
        <f aca="true" t="shared" si="1" ref="U23:AA23">$B7*M22/100</f>
        <v>0</v>
      </c>
      <c r="V23" s="106">
        <f t="shared" si="1"/>
        <v>0</v>
      </c>
      <c r="W23" s="106">
        <f t="shared" si="1"/>
        <v>0</v>
      </c>
      <c r="X23" s="106">
        <f t="shared" si="1"/>
        <v>0</v>
      </c>
      <c r="Y23" s="106">
        <f t="shared" si="1"/>
        <v>0</v>
      </c>
      <c r="Z23" s="106">
        <f t="shared" si="1"/>
        <v>0</v>
      </c>
      <c r="AA23" s="106">
        <f t="shared" si="1"/>
        <v>0</v>
      </c>
      <c r="AB23" s="106"/>
      <c r="AC23" s="106"/>
    </row>
    <row r="24" spans="10:19" ht="24.75" customHeight="1">
      <c r="J24" s="147" t="s">
        <v>1</v>
      </c>
      <c r="K24" s="108"/>
      <c r="L24" s="145">
        <f>IF(T25=0,"",ROUND(T25/$AB25*100,-1))</f>
      </c>
      <c r="M24" s="145">
        <f>IF(U25=0,"",ROUND(U25/$AC25*100,-1))</f>
      </c>
      <c r="N24" s="145">
        <f>IF(V25=0,"",ROUND(V25/$AB25*100,-1))</f>
      </c>
      <c r="O24" s="145">
        <f>IF(W25=0,"",ROUND(W25/$AC25*100,-1))</f>
      </c>
      <c r="P24" s="145">
        <f>IF(X25=0,"",ROUND(X25/$AB25*100,-1))</f>
      </c>
      <c r="Q24" s="145">
        <f>IF(Y25=0,"",ROUND(Y25/$AC25*100,-1))</f>
      </c>
      <c r="R24" s="145">
        <f>IF(Z25=0,"",ROUND(Z25/$AB25*100,-1))</f>
      </c>
      <c r="S24" s="143">
        <f>IF(AA25=0,"",ROUND(AA25/$AC25*100,-1))</f>
      </c>
    </row>
    <row r="25" spans="10:29" ht="24.75" customHeight="1">
      <c r="J25" s="148"/>
      <c r="K25" s="109"/>
      <c r="L25" s="146"/>
      <c r="M25" s="146"/>
      <c r="N25" s="146"/>
      <c r="O25" s="146"/>
      <c r="P25" s="146"/>
      <c r="Q25" s="146"/>
      <c r="R25" s="146"/>
      <c r="S25" s="144"/>
      <c r="T25" s="106">
        <f>T19+T23</f>
        <v>0</v>
      </c>
      <c r="U25" s="106">
        <f>U19+U23</f>
        <v>0</v>
      </c>
      <c r="V25" s="106">
        <f aca="true" t="shared" si="2" ref="V25:AA25">V19+V23</f>
        <v>0</v>
      </c>
      <c r="W25" s="106">
        <f t="shared" si="2"/>
        <v>0</v>
      </c>
      <c r="X25" s="106">
        <f t="shared" si="2"/>
        <v>0</v>
      </c>
      <c r="Y25" s="106">
        <f t="shared" si="2"/>
        <v>0</v>
      </c>
      <c r="Z25" s="106">
        <f t="shared" si="2"/>
        <v>0</v>
      </c>
      <c r="AA25" s="106">
        <f t="shared" si="2"/>
        <v>0</v>
      </c>
      <c r="AB25" s="106">
        <f>B8</f>
        <v>0</v>
      </c>
      <c r="AC25" s="106">
        <f>C8</f>
        <v>0</v>
      </c>
    </row>
  </sheetData>
  <sheetProtection/>
  <mergeCells count="50">
    <mergeCell ref="J18:J19"/>
    <mergeCell ref="K15:K16"/>
    <mergeCell ref="L14:M15"/>
    <mergeCell ref="L18:L19"/>
    <mergeCell ref="M18:M19"/>
    <mergeCell ref="AB14:AC15"/>
    <mergeCell ref="N14:O15"/>
    <mergeCell ref="P14:Q15"/>
    <mergeCell ref="R14:S15"/>
    <mergeCell ref="T14:U15"/>
    <mergeCell ref="A3:A4"/>
    <mergeCell ref="E3:E4"/>
    <mergeCell ref="J13:J16"/>
    <mergeCell ref="K13:K14"/>
    <mergeCell ref="P20:P21"/>
    <mergeCell ref="Q20:Q21"/>
    <mergeCell ref="O18:O19"/>
    <mergeCell ref="P18:P19"/>
    <mergeCell ref="Q18:Q19"/>
    <mergeCell ref="O20:O21"/>
    <mergeCell ref="R20:R21"/>
    <mergeCell ref="V14:W15"/>
    <mergeCell ref="X14:Y15"/>
    <mergeCell ref="Z14:AA15"/>
    <mergeCell ref="N22:N23"/>
    <mergeCell ref="O22:O23"/>
    <mergeCell ref="P22:P23"/>
    <mergeCell ref="Q22:Q23"/>
    <mergeCell ref="R22:R23"/>
    <mergeCell ref="N18:N19"/>
    <mergeCell ref="J24:J25"/>
    <mergeCell ref="L24:L25"/>
    <mergeCell ref="M24:M25"/>
    <mergeCell ref="N24:N25"/>
    <mergeCell ref="S22:S23"/>
    <mergeCell ref="R18:R19"/>
    <mergeCell ref="S18:S19"/>
    <mergeCell ref="J22:J23"/>
    <mergeCell ref="L22:L23"/>
    <mergeCell ref="M22:M23"/>
    <mergeCell ref="S20:S21"/>
    <mergeCell ref="J20:J21"/>
    <mergeCell ref="L20:L21"/>
    <mergeCell ref="M20:M21"/>
    <mergeCell ref="N20:N21"/>
    <mergeCell ref="S24:S25"/>
    <mergeCell ref="O24:O25"/>
    <mergeCell ref="P24:P25"/>
    <mergeCell ref="Q24:Q25"/>
    <mergeCell ref="R24:R25"/>
  </mergeCells>
  <printOptions horizontalCentered="1"/>
  <pageMargins left="1.1811023622047245" right="1.1811023622047245" top="1.3779527559055118" bottom="1.1811023622047245" header="0.1968503937007874" footer="0.1968503937007874"/>
  <pageSetup horizontalDpi="300" verticalDpi="300" orientation="portrait" paperSize="9" scale="8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Zeros="0" view="pageBreakPreview" zoomScale="60" zoomScaleNormal="75" zoomScalePageLayoutView="0" workbookViewId="0" topLeftCell="A13">
      <selection activeCell="N21" sqref="N21"/>
    </sheetView>
  </sheetViews>
  <sheetFormatPr defaultColWidth="8.796875" defaultRowHeight="19.5" customHeight="1"/>
  <cols>
    <col min="1" max="1" width="12.8984375" style="82" customWidth="1"/>
    <col min="2" max="2" width="7.3984375" style="82" customWidth="1"/>
    <col min="3" max="4" width="6.09765625" style="82" customWidth="1"/>
    <col min="5" max="5" width="1.4921875" style="82" customWidth="1"/>
    <col min="6" max="6" width="11.09765625" style="110" customWidth="1"/>
    <col min="7" max="8" width="1.4921875" style="82" customWidth="1"/>
    <col min="9" max="9" width="11.09765625" style="110" customWidth="1"/>
    <col min="10" max="10" width="1.4921875" style="82" customWidth="1"/>
    <col min="11" max="12" width="11.09765625" style="82" customWidth="1"/>
    <col min="13" max="13" width="6.59765625" style="82" customWidth="1"/>
    <col min="14" max="16384" width="9" style="82" customWidth="1"/>
  </cols>
  <sheetData>
    <row r="1" ht="19.5" customHeight="1">
      <c r="A1" s="81" t="s">
        <v>15</v>
      </c>
    </row>
    <row r="2" spans="12:13" ht="19.5" customHeight="1">
      <c r="L2" s="83"/>
      <c r="M2" s="83" t="s">
        <v>60</v>
      </c>
    </row>
    <row r="3" spans="1:13" ht="19.5" customHeight="1">
      <c r="A3" s="150" t="s">
        <v>2</v>
      </c>
      <c r="B3" s="168" t="s">
        <v>54</v>
      </c>
      <c r="C3" s="84" t="s">
        <v>16</v>
      </c>
      <c r="D3" s="84"/>
      <c r="E3" s="111"/>
      <c r="F3" s="112" t="s">
        <v>3</v>
      </c>
      <c r="G3" s="113"/>
      <c r="H3" s="84"/>
      <c r="I3" s="112"/>
      <c r="J3" s="114"/>
      <c r="K3" s="84" t="s">
        <v>50</v>
      </c>
      <c r="L3" s="115"/>
      <c r="M3" s="170" t="s">
        <v>29</v>
      </c>
    </row>
    <row r="4" spans="1:13" ht="19.5" customHeight="1">
      <c r="A4" s="140"/>
      <c r="B4" s="169"/>
      <c r="C4" s="86" t="s">
        <v>46</v>
      </c>
      <c r="D4" s="86" t="s">
        <v>47</v>
      </c>
      <c r="E4" s="86"/>
      <c r="F4" s="116" t="s">
        <v>42</v>
      </c>
      <c r="G4" s="107"/>
      <c r="H4" s="86"/>
      <c r="I4" s="116" t="s">
        <v>43</v>
      </c>
      <c r="J4" s="107"/>
      <c r="K4" s="86" t="s">
        <v>51</v>
      </c>
      <c r="L4" s="88" t="s">
        <v>52</v>
      </c>
      <c r="M4" s="171"/>
    </row>
    <row r="5" spans="1:13" ht="19.5" customHeight="1">
      <c r="A5" s="65"/>
      <c r="B5" s="99" t="s">
        <v>55</v>
      </c>
      <c r="C5" s="117"/>
      <c r="D5" s="117"/>
      <c r="E5" s="118"/>
      <c r="F5" s="119"/>
      <c r="G5" s="120"/>
      <c r="H5" s="118"/>
      <c r="I5" s="119"/>
      <c r="J5" s="120"/>
      <c r="K5" s="172"/>
      <c r="L5" s="173"/>
      <c r="M5" s="121"/>
    </row>
    <row r="6" spans="1:13" ht="19.5" customHeight="1">
      <c r="A6" s="45"/>
      <c r="B6" s="99" t="s">
        <v>56</v>
      </c>
      <c r="C6" s="117"/>
      <c r="D6" s="117"/>
      <c r="E6" s="118"/>
      <c r="F6" s="119"/>
      <c r="G6" s="120"/>
      <c r="H6" s="118"/>
      <c r="I6" s="119"/>
      <c r="J6" s="120"/>
      <c r="K6" s="163"/>
      <c r="L6" s="166"/>
      <c r="M6" s="123"/>
    </row>
    <row r="7" spans="1:13" ht="19.5" customHeight="1">
      <c r="A7" s="45"/>
      <c r="B7" s="99" t="s">
        <v>57</v>
      </c>
      <c r="C7" s="117"/>
      <c r="D7" s="117"/>
      <c r="E7" s="118"/>
      <c r="F7" s="119"/>
      <c r="G7" s="120"/>
      <c r="H7" s="118"/>
      <c r="I7" s="119"/>
      <c r="J7" s="120"/>
      <c r="K7" s="163"/>
      <c r="L7" s="166"/>
      <c r="M7" s="123"/>
    </row>
    <row r="8" spans="1:13" ht="19.5" customHeight="1">
      <c r="A8" s="65" t="s">
        <v>68</v>
      </c>
      <c r="B8" s="124"/>
      <c r="C8" s="122"/>
      <c r="D8" s="122"/>
      <c r="E8" s="108" t="s">
        <v>17</v>
      </c>
      <c r="F8" s="125"/>
      <c r="G8" s="126" t="s">
        <v>18</v>
      </c>
      <c r="H8" s="108" t="s">
        <v>17</v>
      </c>
      <c r="I8" s="125"/>
      <c r="J8" s="126" t="s">
        <v>18</v>
      </c>
      <c r="K8" s="163"/>
      <c r="L8" s="166"/>
      <c r="M8" s="123"/>
    </row>
    <row r="9" spans="1:13" ht="19.5" customHeight="1">
      <c r="A9" s="65"/>
      <c r="B9" s="87" t="s">
        <v>58</v>
      </c>
      <c r="C9" s="117">
        <f>SUM(C5:C7)</f>
        <v>0</v>
      </c>
      <c r="D9" s="117"/>
      <c r="E9" s="118"/>
      <c r="F9" s="119">
        <f>SUM(F5:F7)</f>
        <v>0</v>
      </c>
      <c r="G9" s="120"/>
      <c r="H9" s="118"/>
      <c r="I9" s="119">
        <f>SUM(I5:I7)</f>
        <v>0</v>
      </c>
      <c r="J9" s="120"/>
      <c r="K9" s="163"/>
      <c r="L9" s="166"/>
      <c r="M9" s="123"/>
    </row>
    <row r="10" spans="1:13" ht="19.5" customHeight="1">
      <c r="A10" s="65"/>
      <c r="B10" s="99" t="s">
        <v>30</v>
      </c>
      <c r="C10" s="117"/>
      <c r="D10" s="117"/>
      <c r="E10" s="118"/>
      <c r="F10" s="119"/>
      <c r="G10" s="120"/>
      <c r="H10" s="118"/>
      <c r="I10" s="119"/>
      <c r="J10" s="120"/>
      <c r="K10" s="164"/>
      <c r="L10" s="167"/>
      <c r="M10" s="123"/>
    </row>
    <row r="11" spans="1:13" ht="19.5" customHeight="1">
      <c r="A11" s="127"/>
      <c r="B11" s="128" t="s">
        <v>59</v>
      </c>
      <c r="C11" s="66">
        <f>SUM(C9:C10)</f>
        <v>0</v>
      </c>
      <c r="D11" s="66"/>
      <c r="E11" s="109"/>
      <c r="F11" s="67">
        <f>SUM(F9:F10)</f>
        <v>0</v>
      </c>
      <c r="G11" s="129"/>
      <c r="H11" s="109"/>
      <c r="I11" s="67">
        <f>SUM(I9:I10)</f>
        <v>0</v>
      </c>
      <c r="J11" s="129"/>
      <c r="K11" s="132">
        <f>INT(H11*0.667)</f>
        <v>0</v>
      </c>
      <c r="L11" s="133">
        <f>INT(I11*0.667)</f>
        <v>0</v>
      </c>
      <c r="M11" s="130"/>
    </row>
    <row r="12" spans="1:13" ht="19.5" customHeight="1">
      <c r="A12" s="65"/>
      <c r="B12" s="99" t="s">
        <v>55</v>
      </c>
      <c r="C12" s="117"/>
      <c r="D12" s="117"/>
      <c r="E12" s="118"/>
      <c r="F12" s="119"/>
      <c r="G12" s="120"/>
      <c r="H12" s="118"/>
      <c r="I12" s="119"/>
      <c r="J12" s="120"/>
      <c r="K12" s="162"/>
      <c r="L12" s="165"/>
      <c r="M12" s="121"/>
    </row>
    <row r="13" spans="1:13" ht="19.5" customHeight="1">
      <c r="A13" s="45"/>
      <c r="B13" s="99" t="s">
        <v>56</v>
      </c>
      <c r="C13" s="117"/>
      <c r="D13" s="117"/>
      <c r="E13" s="118"/>
      <c r="F13" s="119"/>
      <c r="G13" s="120"/>
      <c r="H13" s="118"/>
      <c r="I13" s="119"/>
      <c r="J13" s="120"/>
      <c r="K13" s="163"/>
      <c r="L13" s="166"/>
      <c r="M13" s="123"/>
    </row>
    <row r="14" spans="1:13" ht="19.5" customHeight="1">
      <c r="A14" s="45"/>
      <c r="B14" s="99" t="s">
        <v>57</v>
      </c>
      <c r="C14" s="117"/>
      <c r="D14" s="117"/>
      <c r="E14" s="118"/>
      <c r="F14" s="119"/>
      <c r="G14" s="120"/>
      <c r="H14" s="118"/>
      <c r="I14" s="119"/>
      <c r="J14" s="120"/>
      <c r="K14" s="163"/>
      <c r="L14" s="166"/>
      <c r="M14" s="123"/>
    </row>
    <row r="15" spans="1:13" ht="19.5" customHeight="1">
      <c r="A15" s="65" t="str">
        <f>A8</f>
        <v>　　　年災害</v>
      </c>
      <c r="B15" s="124"/>
      <c r="C15" s="122"/>
      <c r="D15" s="122"/>
      <c r="E15" s="108" t="s">
        <v>17</v>
      </c>
      <c r="F15" s="125"/>
      <c r="G15" s="126" t="s">
        <v>18</v>
      </c>
      <c r="H15" s="108" t="s">
        <v>17</v>
      </c>
      <c r="I15" s="125"/>
      <c r="J15" s="126" t="s">
        <v>18</v>
      </c>
      <c r="K15" s="163"/>
      <c r="L15" s="166"/>
      <c r="M15" s="123"/>
    </row>
    <row r="16" spans="1:13" ht="19.5" customHeight="1">
      <c r="A16" s="65"/>
      <c r="B16" s="87" t="s">
        <v>58</v>
      </c>
      <c r="C16" s="117">
        <f>SUM(C12:C14)</f>
        <v>0</v>
      </c>
      <c r="D16" s="117"/>
      <c r="E16" s="118"/>
      <c r="F16" s="119">
        <f>SUM(F12:F14)</f>
        <v>0</v>
      </c>
      <c r="G16" s="120"/>
      <c r="H16" s="118"/>
      <c r="I16" s="119">
        <f>SUM(I12:I14)</f>
        <v>0</v>
      </c>
      <c r="J16" s="120"/>
      <c r="K16" s="163"/>
      <c r="L16" s="166"/>
      <c r="M16" s="123"/>
    </row>
    <row r="17" spans="1:13" ht="19.5" customHeight="1">
      <c r="A17" s="65"/>
      <c r="B17" s="99" t="s">
        <v>30</v>
      </c>
      <c r="C17" s="117"/>
      <c r="D17" s="117"/>
      <c r="E17" s="118"/>
      <c r="F17" s="119"/>
      <c r="G17" s="120"/>
      <c r="H17" s="118"/>
      <c r="I17" s="119"/>
      <c r="J17" s="120"/>
      <c r="K17" s="164"/>
      <c r="L17" s="167"/>
      <c r="M17" s="123"/>
    </row>
    <row r="18" spans="1:13" ht="19.5" customHeight="1">
      <c r="A18" s="127"/>
      <c r="B18" s="128" t="s">
        <v>59</v>
      </c>
      <c r="C18" s="66">
        <f>SUM(C16:C17)</f>
        <v>0</v>
      </c>
      <c r="D18" s="66"/>
      <c r="E18" s="109"/>
      <c r="F18" s="67">
        <f>SUM(F16:F17)</f>
        <v>0</v>
      </c>
      <c r="G18" s="129"/>
      <c r="H18" s="109"/>
      <c r="I18" s="67">
        <f>SUM(I16:I17)</f>
        <v>0</v>
      </c>
      <c r="J18" s="129"/>
      <c r="K18" s="132">
        <f>INT(H18*0.667)</f>
        <v>0</v>
      </c>
      <c r="L18" s="133">
        <f>INT(I18*0.667)</f>
        <v>0</v>
      </c>
      <c r="M18" s="131"/>
    </row>
    <row r="19" spans="1:13" ht="19.5" customHeight="1">
      <c r="A19" s="65"/>
      <c r="B19" s="99" t="s">
        <v>55</v>
      </c>
      <c r="C19" s="117"/>
      <c r="D19" s="117"/>
      <c r="E19" s="118"/>
      <c r="F19" s="119"/>
      <c r="G19" s="120"/>
      <c r="H19" s="118"/>
      <c r="I19" s="119"/>
      <c r="J19" s="120"/>
      <c r="K19" s="162"/>
      <c r="L19" s="165"/>
      <c r="M19" s="121"/>
    </row>
    <row r="20" spans="1:13" ht="19.5" customHeight="1">
      <c r="A20" s="45"/>
      <c r="B20" s="99" t="s">
        <v>56</v>
      </c>
      <c r="C20" s="117"/>
      <c r="D20" s="117"/>
      <c r="E20" s="118"/>
      <c r="F20" s="119"/>
      <c r="G20" s="120"/>
      <c r="H20" s="118"/>
      <c r="I20" s="119"/>
      <c r="J20" s="120"/>
      <c r="K20" s="163"/>
      <c r="L20" s="166"/>
      <c r="M20" s="123"/>
    </row>
    <row r="21" spans="1:13" ht="19.5" customHeight="1">
      <c r="A21" s="45"/>
      <c r="B21" s="99" t="s">
        <v>57</v>
      </c>
      <c r="C21" s="117"/>
      <c r="D21" s="117"/>
      <c r="E21" s="118"/>
      <c r="F21" s="119"/>
      <c r="G21" s="120"/>
      <c r="H21" s="118"/>
      <c r="I21" s="119"/>
      <c r="J21" s="120"/>
      <c r="K21" s="163"/>
      <c r="L21" s="166"/>
      <c r="M21" s="123"/>
    </row>
    <row r="22" spans="1:13" ht="19.5" customHeight="1">
      <c r="A22" s="65" t="str">
        <f>A8</f>
        <v>　　　年災害</v>
      </c>
      <c r="B22" s="124"/>
      <c r="C22" s="122"/>
      <c r="D22" s="122"/>
      <c r="E22" s="108" t="s">
        <v>17</v>
      </c>
      <c r="F22" s="125"/>
      <c r="G22" s="126" t="s">
        <v>18</v>
      </c>
      <c r="H22" s="108" t="s">
        <v>17</v>
      </c>
      <c r="I22" s="125"/>
      <c r="J22" s="126" t="s">
        <v>18</v>
      </c>
      <c r="K22" s="163"/>
      <c r="L22" s="166"/>
      <c r="M22" s="123"/>
    </row>
    <row r="23" spans="1:13" ht="19.5" customHeight="1">
      <c r="A23" s="65"/>
      <c r="B23" s="87" t="s">
        <v>58</v>
      </c>
      <c r="C23" s="117">
        <f>SUM(C19:C21)</f>
        <v>0</v>
      </c>
      <c r="D23" s="117"/>
      <c r="E23" s="118"/>
      <c r="F23" s="119">
        <f>SUM(F19:F21)</f>
        <v>0</v>
      </c>
      <c r="G23" s="120"/>
      <c r="H23" s="118"/>
      <c r="I23" s="119">
        <f>SUM(I19:I21)</f>
        <v>0</v>
      </c>
      <c r="J23" s="120"/>
      <c r="K23" s="163"/>
      <c r="L23" s="166"/>
      <c r="M23" s="123"/>
    </row>
    <row r="24" spans="1:13" ht="19.5" customHeight="1">
      <c r="A24" s="65"/>
      <c r="B24" s="99" t="s">
        <v>30</v>
      </c>
      <c r="C24" s="117"/>
      <c r="D24" s="117"/>
      <c r="E24" s="118"/>
      <c r="F24" s="119"/>
      <c r="G24" s="120"/>
      <c r="H24" s="118"/>
      <c r="I24" s="119"/>
      <c r="J24" s="120"/>
      <c r="K24" s="164"/>
      <c r="L24" s="167"/>
      <c r="M24" s="123"/>
    </row>
    <row r="25" spans="1:13" ht="19.5" customHeight="1">
      <c r="A25" s="127"/>
      <c r="B25" s="128" t="s">
        <v>59</v>
      </c>
      <c r="C25" s="66">
        <f>SUM(C23:C24)</f>
        <v>0</v>
      </c>
      <c r="D25" s="66"/>
      <c r="E25" s="109"/>
      <c r="F25" s="67">
        <f>SUM(F23:F24)</f>
        <v>0</v>
      </c>
      <c r="G25" s="129"/>
      <c r="H25" s="109"/>
      <c r="I25" s="67">
        <f>SUM(I23:I24)</f>
        <v>0</v>
      </c>
      <c r="J25" s="129"/>
      <c r="K25" s="132">
        <f>INT(H25*0.667)</f>
        <v>0</v>
      </c>
      <c r="L25" s="133">
        <f>INT(I25*0.667)</f>
        <v>0</v>
      </c>
      <c r="M25" s="131"/>
    </row>
    <row r="26" spans="1:13" ht="19.5" customHeight="1">
      <c r="A26" s="65"/>
      <c r="B26" s="99" t="s">
        <v>55</v>
      </c>
      <c r="C26" s="117">
        <f aca="true" t="shared" si="0" ref="C26:D28">SUM(C5,C12,C19)</f>
        <v>0</v>
      </c>
      <c r="D26" s="117">
        <f t="shared" si="0"/>
        <v>0</v>
      </c>
      <c r="E26" s="118"/>
      <c r="F26" s="119">
        <f>SUM(F5,F12,F19)</f>
        <v>0</v>
      </c>
      <c r="G26" s="120"/>
      <c r="H26" s="118"/>
      <c r="I26" s="119">
        <f>SUM(I5,I12,I19)</f>
        <v>0</v>
      </c>
      <c r="J26" s="120"/>
      <c r="K26" s="162"/>
      <c r="L26" s="165"/>
      <c r="M26" s="121"/>
    </row>
    <row r="27" spans="1:13" ht="19.5" customHeight="1">
      <c r="A27" s="45"/>
      <c r="B27" s="99" t="s">
        <v>56</v>
      </c>
      <c r="C27" s="117">
        <f t="shared" si="0"/>
        <v>0</v>
      </c>
      <c r="D27" s="117">
        <f t="shared" si="0"/>
        <v>0</v>
      </c>
      <c r="E27" s="118"/>
      <c r="F27" s="119">
        <f>SUM(F6,F13,F20)</f>
        <v>0</v>
      </c>
      <c r="G27" s="120"/>
      <c r="H27" s="118"/>
      <c r="I27" s="119">
        <f>SUM(I6,I13,I20)</f>
        <v>0</v>
      </c>
      <c r="J27" s="120"/>
      <c r="K27" s="163"/>
      <c r="L27" s="166"/>
      <c r="M27" s="123"/>
    </row>
    <row r="28" spans="1:13" ht="19.5" customHeight="1">
      <c r="A28" s="45"/>
      <c r="B28" s="99" t="s">
        <v>57</v>
      </c>
      <c r="C28" s="117">
        <f t="shared" si="0"/>
        <v>0</v>
      </c>
      <c r="D28" s="117">
        <f t="shared" si="0"/>
        <v>0</v>
      </c>
      <c r="E28" s="118"/>
      <c r="F28" s="119">
        <f>SUM(F7,F14,F21)</f>
        <v>0</v>
      </c>
      <c r="G28" s="120"/>
      <c r="H28" s="118"/>
      <c r="I28" s="119">
        <f>SUM(I7,I14,I21)</f>
        <v>0</v>
      </c>
      <c r="J28" s="120"/>
      <c r="K28" s="163"/>
      <c r="L28" s="166"/>
      <c r="M28" s="123"/>
    </row>
    <row r="29" spans="1:13" ht="19.5" customHeight="1">
      <c r="A29" s="45" t="s">
        <v>1</v>
      </c>
      <c r="B29" s="124"/>
      <c r="C29" s="122"/>
      <c r="D29" s="122"/>
      <c r="E29" s="108" t="s">
        <v>17</v>
      </c>
      <c r="F29" s="125">
        <f>SUM(F8,F15,F22)</f>
        <v>0</v>
      </c>
      <c r="G29" s="126" t="s">
        <v>18</v>
      </c>
      <c r="H29" s="108" t="s">
        <v>17</v>
      </c>
      <c r="I29" s="125">
        <f>SUM(I8,I15,I22)</f>
        <v>0</v>
      </c>
      <c r="J29" s="126" t="s">
        <v>18</v>
      </c>
      <c r="K29" s="163"/>
      <c r="L29" s="166"/>
      <c r="M29" s="123"/>
    </row>
    <row r="30" spans="1:13" ht="19.5" customHeight="1">
      <c r="A30" s="65"/>
      <c r="B30" s="87" t="s">
        <v>58</v>
      </c>
      <c r="C30" s="117">
        <f>SUM(C26:C28)</f>
        <v>0</v>
      </c>
      <c r="D30" s="117">
        <f>SUM(D26:D28)</f>
        <v>0</v>
      </c>
      <c r="E30" s="118"/>
      <c r="F30" s="119">
        <f>SUM(F26:F28)</f>
        <v>0</v>
      </c>
      <c r="G30" s="120"/>
      <c r="H30" s="118"/>
      <c r="I30" s="119">
        <f>SUM(I26:I28)</f>
        <v>0</v>
      </c>
      <c r="J30" s="120"/>
      <c r="K30" s="163"/>
      <c r="L30" s="166"/>
      <c r="M30" s="123"/>
    </row>
    <row r="31" spans="1:13" ht="19.5" customHeight="1">
      <c r="A31" s="65"/>
      <c r="B31" s="99" t="s">
        <v>30</v>
      </c>
      <c r="C31" s="117">
        <f>SUM(C10,C17,C24)</f>
        <v>0</v>
      </c>
      <c r="D31" s="117">
        <f>SUM(D10,D17,D24)</f>
        <v>0</v>
      </c>
      <c r="E31" s="118"/>
      <c r="F31" s="119">
        <f>SUM(F10,F17,F24)</f>
        <v>0</v>
      </c>
      <c r="G31" s="120"/>
      <c r="H31" s="118"/>
      <c r="I31" s="119">
        <f>SUM(I10,I17,I24)</f>
        <v>0</v>
      </c>
      <c r="J31" s="120"/>
      <c r="K31" s="164"/>
      <c r="L31" s="167"/>
      <c r="M31" s="123"/>
    </row>
    <row r="32" spans="1:13" ht="19.5" customHeight="1">
      <c r="A32" s="127"/>
      <c r="B32" s="128" t="s">
        <v>59</v>
      </c>
      <c r="C32" s="66">
        <f>SUM(C30:C31)</f>
        <v>0</v>
      </c>
      <c r="D32" s="66">
        <f>SUM(D30:D31)</f>
        <v>0</v>
      </c>
      <c r="E32" s="109"/>
      <c r="F32" s="67">
        <f>SUM(F30:F31)</f>
        <v>0</v>
      </c>
      <c r="G32" s="129"/>
      <c r="H32" s="109"/>
      <c r="I32" s="67">
        <f>SUM(I30:I31)</f>
        <v>0</v>
      </c>
      <c r="J32" s="129"/>
      <c r="K32" s="132">
        <f>INT(H32*0.667)</f>
        <v>0</v>
      </c>
      <c r="L32" s="133">
        <f>INT(I32*0.667)</f>
        <v>0</v>
      </c>
      <c r="M32" s="131">
        <f>INT(J31*0.667)</f>
        <v>0</v>
      </c>
    </row>
    <row r="33" ht="19.5" customHeight="1">
      <c r="A33" s="82" t="s">
        <v>31</v>
      </c>
    </row>
    <row r="34" ht="19.5" customHeight="1">
      <c r="A34" s="82" t="s">
        <v>61</v>
      </c>
    </row>
  </sheetData>
  <sheetProtection/>
  <mergeCells count="11">
    <mergeCell ref="A3:A4"/>
    <mergeCell ref="B3:B4"/>
    <mergeCell ref="M3:M4"/>
    <mergeCell ref="K5:K10"/>
    <mergeCell ref="L5:L10"/>
    <mergeCell ref="K26:K31"/>
    <mergeCell ref="L26:L31"/>
    <mergeCell ref="K12:K17"/>
    <mergeCell ref="L12:L17"/>
    <mergeCell ref="K19:K24"/>
    <mergeCell ref="L19:L24"/>
  </mergeCells>
  <printOptions horizontalCentered="1"/>
  <pageMargins left="1.1811023622047245" right="1.1811023622047245" top="1.3779527559055118" bottom="1.1811023622047245" header="0.1968503937007874" footer="0.1968503937007874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Zeros="0" view="pageBreakPreview" zoomScale="60" zoomScaleNormal="75" zoomScalePageLayoutView="0" workbookViewId="0" topLeftCell="A7">
      <selection activeCell="E12" sqref="E12"/>
    </sheetView>
  </sheetViews>
  <sheetFormatPr defaultColWidth="8.796875" defaultRowHeight="12" customHeight="1"/>
  <cols>
    <col min="1" max="1" width="3.09765625" style="1" customWidth="1"/>
    <col min="2" max="2" width="7.59765625" style="1" customWidth="1"/>
    <col min="3" max="3" width="10.69921875" style="1" customWidth="1"/>
    <col min="4" max="4" width="11.19921875" style="1" customWidth="1"/>
    <col min="5" max="6" width="15.59765625" style="1" customWidth="1"/>
    <col min="7" max="7" width="25.59765625" style="1" customWidth="1"/>
    <col min="8" max="16384" width="9" style="1" customWidth="1"/>
  </cols>
  <sheetData>
    <row r="1" spans="1:7" ht="19.5" customHeight="1">
      <c r="A1" s="2" t="s">
        <v>19</v>
      </c>
      <c r="B1" s="33"/>
      <c r="C1" s="33"/>
      <c r="D1" s="33"/>
      <c r="E1" s="33"/>
      <c r="F1" s="33"/>
      <c r="G1" s="33"/>
    </row>
    <row r="2" spans="1:7" ht="19.5" customHeight="1">
      <c r="A2" s="33"/>
      <c r="B2" s="33"/>
      <c r="C2" s="33"/>
      <c r="D2" s="33"/>
      <c r="E2" s="33"/>
      <c r="F2" s="33"/>
      <c r="G2" s="34" t="s">
        <v>28</v>
      </c>
    </row>
    <row r="3" spans="1:7" ht="24.75" customHeight="1">
      <c r="A3" s="179" t="s">
        <v>20</v>
      </c>
      <c r="B3" s="180"/>
      <c r="C3" s="183" t="s">
        <v>21</v>
      </c>
      <c r="D3" s="183" t="s">
        <v>22</v>
      </c>
      <c r="E3" s="35" t="s">
        <v>69</v>
      </c>
      <c r="F3" s="35"/>
      <c r="G3" s="177" t="s">
        <v>23</v>
      </c>
    </row>
    <row r="4" spans="1:7" ht="24.75" customHeight="1">
      <c r="A4" s="181"/>
      <c r="B4" s="182"/>
      <c r="C4" s="184"/>
      <c r="D4" s="184"/>
      <c r="E4" s="75" t="s">
        <v>42</v>
      </c>
      <c r="F4" s="75" t="s">
        <v>43</v>
      </c>
      <c r="G4" s="178"/>
    </row>
    <row r="5" spans="1:7" ht="15" customHeight="1">
      <c r="A5" s="36"/>
      <c r="B5" s="37"/>
      <c r="C5" s="38"/>
      <c r="D5" s="38"/>
      <c r="E5" s="50"/>
      <c r="F5" s="70"/>
      <c r="G5" s="51"/>
    </row>
    <row r="6" spans="1:7" ht="15" customHeight="1">
      <c r="A6" s="76" t="s">
        <v>62</v>
      </c>
      <c r="B6" s="46"/>
      <c r="C6" s="41"/>
      <c r="D6" s="41"/>
      <c r="E6" s="52"/>
      <c r="F6" s="71"/>
      <c r="G6" s="53"/>
    </row>
    <row r="7" spans="1:7" ht="15" customHeight="1">
      <c r="A7" s="174" t="s">
        <v>70</v>
      </c>
      <c r="B7" s="77"/>
      <c r="C7" s="38"/>
      <c r="D7" s="38"/>
      <c r="E7" s="54"/>
      <c r="F7" s="72"/>
      <c r="G7" s="55"/>
    </row>
    <row r="8" spans="1:7" ht="15" customHeight="1">
      <c r="A8" s="175"/>
      <c r="B8" s="78" t="s">
        <v>63</v>
      </c>
      <c r="C8" s="41"/>
      <c r="D8" s="41"/>
      <c r="E8" s="56"/>
      <c r="F8" s="73"/>
      <c r="G8" s="57"/>
    </row>
    <row r="9" spans="1:7" ht="15" customHeight="1">
      <c r="A9" s="175"/>
      <c r="B9" s="58"/>
      <c r="C9" s="38"/>
      <c r="D9" s="38"/>
      <c r="E9" s="54"/>
      <c r="F9" s="72"/>
      <c r="G9" s="55"/>
    </row>
    <row r="10" spans="1:7" ht="15" customHeight="1">
      <c r="A10" s="175"/>
      <c r="B10" s="78"/>
      <c r="C10" s="41"/>
      <c r="D10" s="41"/>
      <c r="E10" s="56"/>
      <c r="F10" s="73"/>
      <c r="G10" s="57"/>
    </row>
    <row r="11" spans="1:7" ht="15" customHeight="1">
      <c r="A11" s="175"/>
      <c r="B11" s="58"/>
      <c r="C11" s="38"/>
      <c r="D11" s="38"/>
      <c r="E11" s="54"/>
      <c r="F11" s="72"/>
      <c r="G11" s="55"/>
    </row>
    <row r="12" spans="1:7" ht="15" customHeight="1">
      <c r="A12" s="175"/>
      <c r="B12" s="79"/>
      <c r="C12" s="41"/>
      <c r="D12" s="41"/>
      <c r="E12" s="56"/>
      <c r="F12" s="73"/>
      <c r="G12" s="57"/>
    </row>
    <row r="13" spans="1:7" ht="15" customHeight="1">
      <c r="A13" s="175"/>
      <c r="B13" s="77"/>
      <c r="C13" s="38"/>
      <c r="D13" s="38"/>
      <c r="E13" s="54"/>
      <c r="F13" s="72"/>
      <c r="G13" s="55"/>
    </row>
    <row r="14" spans="1:7" ht="15" customHeight="1">
      <c r="A14" s="175"/>
      <c r="B14" s="78" t="s">
        <v>64</v>
      </c>
      <c r="C14" s="41"/>
      <c r="D14" s="41"/>
      <c r="E14" s="56"/>
      <c r="F14" s="73"/>
      <c r="G14" s="57"/>
    </row>
    <row r="15" spans="1:7" ht="15" customHeight="1">
      <c r="A15" s="175"/>
      <c r="B15" s="58"/>
      <c r="C15" s="38"/>
      <c r="D15" s="38"/>
      <c r="E15" s="54"/>
      <c r="F15" s="72"/>
      <c r="G15" s="55"/>
    </row>
    <row r="16" spans="1:7" ht="15" customHeight="1">
      <c r="A16" s="175"/>
      <c r="B16" s="78"/>
      <c r="C16" s="41"/>
      <c r="D16" s="41"/>
      <c r="E16" s="56"/>
      <c r="F16" s="73"/>
      <c r="G16" s="57"/>
    </row>
    <row r="17" spans="1:7" ht="15" customHeight="1">
      <c r="A17" s="175"/>
      <c r="B17" s="58"/>
      <c r="C17" s="38"/>
      <c r="D17" s="38"/>
      <c r="E17" s="54"/>
      <c r="F17" s="72"/>
      <c r="G17" s="55"/>
    </row>
    <row r="18" spans="1:7" ht="15" customHeight="1">
      <c r="A18" s="175"/>
      <c r="B18" s="79"/>
      <c r="C18" s="41"/>
      <c r="D18" s="41"/>
      <c r="E18" s="56"/>
      <c r="F18" s="73"/>
      <c r="G18" s="57"/>
    </row>
    <row r="19" spans="1:7" ht="15" customHeight="1">
      <c r="A19" s="175"/>
      <c r="B19" s="77"/>
      <c r="C19" s="38"/>
      <c r="D19" s="38"/>
      <c r="E19" s="54"/>
      <c r="F19" s="72"/>
      <c r="G19" s="55"/>
    </row>
    <row r="20" spans="1:7" ht="15" customHeight="1">
      <c r="A20" s="175"/>
      <c r="B20" s="78" t="s">
        <v>65</v>
      </c>
      <c r="C20" s="41"/>
      <c r="D20" s="41"/>
      <c r="E20" s="56"/>
      <c r="F20" s="73"/>
      <c r="G20" s="57"/>
    </row>
    <row r="21" spans="1:7" ht="15" customHeight="1">
      <c r="A21" s="175"/>
      <c r="B21" s="58"/>
      <c r="C21" s="38"/>
      <c r="D21" s="38"/>
      <c r="E21" s="54"/>
      <c r="F21" s="72"/>
      <c r="G21" s="55"/>
    </row>
    <row r="22" spans="1:7" ht="15" customHeight="1">
      <c r="A22" s="175"/>
      <c r="B22" s="78"/>
      <c r="C22" s="41"/>
      <c r="D22" s="41"/>
      <c r="E22" s="56"/>
      <c r="F22" s="73"/>
      <c r="G22" s="57"/>
    </row>
    <row r="23" spans="1:7" ht="15" customHeight="1">
      <c r="A23" s="175"/>
      <c r="B23" s="58"/>
      <c r="C23" s="38"/>
      <c r="D23" s="38"/>
      <c r="E23" s="54"/>
      <c r="F23" s="72"/>
      <c r="G23" s="55"/>
    </row>
    <row r="24" spans="1:7" ht="15" customHeight="1">
      <c r="A24" s="175"/>
      <c r="B24" s="78"/>
      <c r="C24" s="41"/>
      <c r="D24" s="41"/>
      <c r="E24" s="56"/>
      <c r="F24" s="73"/>
      <c r="G24" s="57"/>
    </row>
    <row r="25" spans="1:7" ht="15" customHeight="1">
      <c r="A25" s="175"/>
      <c r="B25" s="58"/>
      <c r="C25" s="38"/>
      <c r="D25" s="38"/>
      <c r="E25" s="54"/>
      <c r="F25" s="72"/>
      <c r="G25" s="55"/>
    </row>
    <row r="26" spans="1:7" ht="15" customHeight="1">
      <c r="A26" s="175"/>
      <c r="B26" s="78"/>
      <c r="C26" s="41"/>
      <c r="D26" s="41"/>
      <c r="E26" s="56"/>
      <c r="F26" s="73"/>
      <c r="G26" s="57"/>
    </row>
    <row r="27" spans="1:7" ht="15" customHeight="1">
      <c r="A27" s="175"/>
      <c r="B27" s="58"/>
      <c r="C27" s="38"/>
      <c r="D27" s="38"/>
      <c r="E27" s="54"/>
      <c r="F27" s="72"/>
      <c r="G27" s="55"/>
    </row>
    <row r="28" spans="1:7" ht="15" customHeight="1">
      <c r="A28" s="175"/>
      <c r="B28" s="78"/>
      <c r="C28" s="41"/>
      <c r="D28" s="41"/>
      <c r="E28" s="56"/>
      <c r="F28" s="73"/>
      <c r="G28" s="57"/>
    </row>
    <row r="29" spans="1:7" ht="15" customHeight="1">
      <c r="A29" s="175"/>
      <c r="B29" s="58"/>
      <c r="C29" s="38"/>
      <c r="D29" s="38"/>
      <c r="E29" s="54"/>
      <c r="F29" s="72"/>
      <c r="G29" s="55"/>
    </row>
    <row r="30" spans="1:7" ht="15" customHeight="1">
      <c r="A30" s="175"/>
      <c r="B30" s="78"/>
      <c r="C30" s="41"/>
      <c r="D30" s="41"/>
      <c r="E30" s="56"/>
      <c r="F30" s="73"/>
      <c r="G30" s="57"/>
    </row>
    <row r="31" spans="1:7" ht="15" customHeight="1">
      <c r="A31" s="175"/>
      <c r="B31" s="58"/>
      <c r="C31" s="38"/>
      <c r="D31" s="38"/>
      <c r="E31" s="54"/>
      <c r="F31" s="72"/>
      <c r="G31" s="55"/>
    </row>
    <row r="32" spans="1:7" ht="15" customHeight="1">
      <c r="A32" s="176"/>
      <c r="B32" s="79"/>
      <c r="C32" s="41"/>
      <c r="D32" s="41"/>
      <c r="E32" s="56"/>
      <c r="F32" s="73"/>
      <c r="G32" s="57"/>
    </row>
    <row r="33" spans="1:7" ht="15" customHeight="1">
      <c r="A33" s="47"/>
      <c r="B33" s="48"/>
      <c r="C33" s="38"/>
      <c r="D33" s="38"/>
      <c r="E33" s="58"/>
      <c r="F33" s="38"/>
      <c r="G33" s="55"/>
    </row>
    <row r="34" spans="1:7" ht="15" customHeight="1">
      <c r="A34" s="80" t="s">
        <v>66</v>
      </c>
      <c r="B34" s="49"/>
      <c r="C34" s="41"/>
      <c r="D34" s="41"/>
      <c r="E34" s="52"/>
      <c r="F34" s="71"/>
      <c r="G34" s="53"/>
    </row>
    <row r="35" spans="1:7" ht="15" customHeight="1">
      <c r="A35" s="36"/>
      <c r="B35" s="37"/>
      <c r="C35" s="38"/>
      <c r="D35" s="38"/>
      <c r="E35" s="58"/>
      <c r="F35" s="38"/>
      <c r="G35" s="55"/>
    </row>
    <row r="36" spans="1:7" ht="15" customHeight="1">
      <c r="A36" s="36"/>
      <c r="B36" s="37"/>
      <c r="C36" s="41"/>
      <c r="D36" s="41"/>
      <c r="E36" s="52"/>
      <c r="F36" s="71"/>
      <c r="G36" s="53"/>
    </row>
    <row r="37" spans="1:7" ht="15" customHeight="1">
      <c r="A37" s="36"/>
      <c r="B37" s="37"/>
      <c r="C37" s="38"/>
      <c r="D37" s="38"/>
      <c r="E37" s="58"/>
      <c r="F37" s="38"/>
      <c r="G37" s="55"/>
    </row>
    <row r="38" spans="1:7" ht="15" customHeight="1">
      <c r="A38" s="36"/>
      <c r="B38" s="37"/>
      <c r="C38" s="41"/>
      <c r="D38" s="41"/>
      <c r="E38" s="52"/>
      <c r="F38" s="71"/>
      <c r="G38" s="53"/>
    </row>
    <row r="39" spans="1:7" ht="15" customHeight="1">
      <c r="A39" s="36"/>
      <c r="B39" s="37"/>
      <c r="C39" s="38"/>
      <c r="D39" s="38"/>
      <c r="E39" s="58"/>
      <c r="F39" s="38"/>
      <c r="G39" s="55"/>
    </row>
    <row r="40" spans="1:7" ht="15" customHeight="1">
      <c r="A40" s="36"/>
      <c r="B40" s="37"/>
      <c r="C40" s="41"/>
      <c r="D40" s="41"/>
      <c r="E40" s="52"/>
      <c r="F40" s="71"/>
      <c r="G40" s="53"/>
    </row>
    <row r="41" spans="1:7" ht="15" customHeight="1">
      <c r="A41" s="36"/>
      <c r="B41" s="37"/>
      <c r="C41" s="38"/>
      <c r="D41" s="38"/>
      <c r="E41" s="58"/>
      <c r="F41" s="38"/>
      <c r="G41" s="55"/>
    </row>
    <row r="42" spans="1:7" ht="15" customHeight="1">
      <c r="A42" s="36"/>
      <c r="B42" s="37"/>
      <c r="C42" s="41"/>
      <c r="D42" s="41"/>
      <c r="E42" s="52"/>
      <c r="F42" s="71"/>
      <c r="G42" s="53"/>
    </row>
    <row r="43" spans="1:7" ht="15" customHeight="1">
      <c r="A43" s="36"/>
      <c r="B43" s="37"/>
      <c r="C43" s="38"/>
      <c r="D43" s="38"/>
      <c r="E43" s="58"/>
      <c r="F43" s="38"/>
      <c r="G43" s="55"/>
    </row>
    <row r="44" spans="1:7" ht="15" customHeight="1">
      <c r="A44" s="36"/>
      <c r="B44" s="37"/>
      <c r="C44" s="41"/>
      <c r="D44" s="41"/>
      <c r="E44" s="52"/>
      <c r="F44" s="71"/>
      <c r="G44" s="53"/>
    </row>
    <row r="45" spans="1:7" ht="15" customHeight="1">
      <c r="A45" s="36"/>
      <c r="B45" s="37"/>
      <c r="C45" s="38"/>
      <c r="D45" s="38"/>
      <c r="E45" s="58"/>
      <c r="F45" s="38"/>
      <c r="G45" s="55"/>
    </row>
    <row r="46" spans="1:7" ht="15" customHeight="1">
      <c r="A46" s="39"/>
      <c r="B46" s="40"/>
      <c r="C46" s="41"/>
      <c r="D46" s="41"/>
      <c r="E46" s="52"/>
      <c r="F46" s="71"/>
      <c r="G46" s="53"/>
    </row>
    <row r="47" spans="1:7" ht="15" customHeight="1">
      <c r="A47" s="36"/>
      <c r="B47" s="37"/>
      <c r="C47" s="38"/>
      <c r="D47" s="38"/>
      <c r="E47" s="58"/>
      <c r="F47" s="38"/>
      <c r="G47" s="55"/>
    </row>
    <row r="48" spans="1:7" ht="15" customHeight="1">
      <c r="A48" s="42" t="s">
        <v>24</v>
      </c>
      <c r="B48" s="44"/>
      <c r="C48" s="43"/>
      <c r="D48" s="43"/>
      <c r="E48" s="59"/>
      <c r="F48" s="74"/>
      <c r="G48" s="60"/>
    </row>
    <row r="49" ht="15" customHeight="1">
      <c r="A49" s="1" t="s">
        <v>32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5">
    <mergeCell ref="A7:A32"/>
    <mergeCell ref="G3:G4"/>
    <mergeCell ref="A3:B4"/>
    <mergeCell ref="C3:C4"/>
    <mergeCell ref="D3:D4"/>
  </mergeCells>
  <conditionalFormatting sqref="E34:F34 E36:F36 E38:F38 E40:F40 E42:F42 E44:F44 E46:F46">
    <cfRule type="cellIs" priority="1" dxfId="0" operator="notEqual" stopIfTrue="1">
      <formula>$H$34</formula>
    </cfRule>
  </conditionalFormatting>
  <conditionalFormatting sqref="E6:F6">
    <cfRule type="cellIs" priority="2" dxfId="0" operator="notEqual" stopIfTrue="1">
      <formula>$H$6</formula>
    </cfRule>
  </conditionalFormatting>
  <printOptions horizontalCentered="1"/>
  <pageMargins left="1.1811023622047245" right="1.1811023622047245" top="1.3779527559055118" bottom="1.1811023622047245" header="0.1968503937007874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公共土木施設災害復旧事業費国庫負担金交付申請書</dc:title>
  <dc:subject/>
  <dc:creator>河川課</dc:creator>
  <cp:keywords/>
  <dc:description/>
  <cp:lastModifiedBy>建設部</cp:lastModifiedBy>
  <cp:lastPrinted>2014-11-11T04:02:20Z</cp:lastPrinted>
  <dcterms:created xsi:type="dcterms:W3CDTF">2003-04-14T06:21:05Z</dcterms:created>
  <dcterms:modified xsi:type="dcterms:W3CDTF">2014-11-11T04:02:23Z</dcterms:modified>
  <cp:category/>
  <cp:version/>
  <cp:contentType/>
  <cp:contentStatus/>
</cp:coreProperties>
</file>