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370" windowHeight="8550" tabRatio="885" activeTab="0"/>
  </bookViews>
  <sheets>
    <sheet name="表紙" sheetId="1" r:id="rId1"/>
    <sheet name="人工計算書" sheetId="2" r:id="rId2"/>
    <sheet name="設計内訳書" sheetId="3" r:id="rId3"/>
    <sheet name="人区別内訳" sheetId="4" r:id="rId4"/>
    <sheet name="人工数" sheetId="5" r:id="rId5"/>
    <sheet name="費目別内訳" sheetId="6" r:id="rId6"/>
    <sheet name="費目別内訳（２）" sheetId="7" r:id="rId7"/>
    <sheet name="◆ｶﾞﾗｽ" sheetId="8" r:id="rId8"/>
    <sheet name="◆その他" sheetId="9" r:id="rId9"/>
    <sheet name="◆その他 (2)" sheetId="10" r:id="rId10"/>
    <sheet name="◆ねずこん" sheetId="11" r:id="rId11"/>
    <sheet name="◆ｺﾞﾐ、消耗品" sheetId="12" r:id="rId12"/>
    <sheet name="◆設計内訳書(設備）" sheetId="13" r:id="rId13"/>
    <sheet name="◆設備管理" sheetId="14" r:id="rId14"/>
    <sheet name="Sheet1" sheetId="15" r:id="rId15"/>
  </sheets>
  <definedNames>
    <definedName name="_xlnm.Print_Area" localSheetId="7">'◆ｶﾞﾗｽ'!$A$1:$J$71</definedName>
    <definedName name="_xlnm.Print_Area" localSheetId="11">'◆ｺﾞﾐ、消耗品'!$A$1:$G$15</definedName>
    <definedName name="_xlnm.Print_Area" localSheetId="8">'◆その他'!$A$1:$J$69</definedName>
    <definedName name="_xlnm.Print_Area" localSheetId="9">'◆その他 (2)'!$A$1:$J$13</definedName>
  </definedNames>
  <calcPr fullCalcOnLoad="1"/>
</workbook>
</file>

<file path=xl/sharedStrings.xml><?xml version="1.0" encoding="utf-8"?>
<sst xmlns="http://schemas.openxmlformats.org/spreadsheetml/2006/main" count="558" uniqueCount="290">
  <si>
    <t>清掃員Ａ</t>
  </si>
  <si>
    <t>清掃員Ｂ</t>
  </si>
  <si>
    <t>清掃員Ｂ</t>
  </si>
  <si>
    <t>名称</t>
  </si>
  <si>
    <t>摘要</t>
  </si>
  <si>
    <t>単位</t>
  </si>
  <si>
    <t>単価</t>
  </si>
  <si>
    <t>金額</t>
  </si>
  <si>
    <t>区分</t>
  </si>
  <si>
    <t>項目</t>
  </si>
  <si>
    <t>直接人件費</t>
  </si>
  <si>
    <t>直接物品費</t>
  </si>
  <si>
    <t>直接業務費</t>
  </si>
  <si>
    <t>業務管理費</t>
  </si>
  <si>
    <t>労務数量</t>
  </si>
  <si>
    <t>単価</t>
  </si>
  <si>
    <t>金額</t>
  </si>
  <si>
    <t>乗率</t>
  </si>
  <si>
    <t>金額</t>
  </si>
  <si>
    <t>清掃員Ａ</t>
  </si>
  <si>
    <t>清掃員Ｂ</t>
  </si>
  <si>
    <t>清掃員Ｃ</t>
  </si>
  <si>
    <t>計</t>
  </si>
  <si>
    <t>清掃員Ｃ</t>
  </si>
  <si>
    <t>床の日常清掃</t>
  </si>
  <si>
    <t>床以外の日常清掃</t>
  </si>
  <si>
    <t>追加清掃</t>
  </si>
  <si>
    <t>床の定期清掃</t>
  </si>
  <si>
    <t>合計</t>
  </si>
  <si>
    <t>（費目別内訳）</t>
  </si>
  <si>
    <t>数量</t>
  </si>
  <si>
    <t>備考</t>
  </si>
  <si>
    <t>直接人件費</t>
  </si>
  <si>
    <t>清掃員Ａ</t>
  </si>
  <si>
    <t>人</t>
  </si>
  <si>
    <t>清掃員Ｃ</t>
  </si>
  <si>
    <t>直接物品費</t>
  </si>
  <si>
    <t>一式</t>
  </si>
  <si>
    <t>計</t>
  </si>
  <si>
    <t>業務原価</t>
  </si>
  <si>
    <t>直接業務費</t>
  </si>
  <si>
    <t>一式</t>
  </si>
  <si>
    <t>小         計</t>
  </si>
  <si>
    <t>一般管理費</t>
  </si>
  <si>
    <t>計</t>
  </si>
  <si>
    <t>名称</t>
  </si>
  <si>
    <t>清掃業務委託</t>
  </si>
  <si>
    <t>一式</t>
  </si>
  <si>
    <t xml:space="preserve">  一般管理費</t>
  </si>
  <si>
    <t>小計</t>
  </si>
  <si>
    <t>小計</t>
  </si>
  <si>
    <t>消費税及び地方消費税相当額</t>
  </si>
  <si>
    <t>合      計</t>
  </si>
  <si>
    <t>使用量</t>
  </si>
  <si>
    <t>単価</t>
  </si>
  <si>
    <t>金額</t>
  </si>
  <si>
    <t>ﾄｲﾚｯﾄﾍﾟｰﾊﾟｰ</t>
  </si>
  <si>
    <t>単位:個</t>
  </si>
  <si>
    <t>液体石鹸</t>
  </si>
  <si>
    <t>単位:缶</t>
  </si>
  <si>
    <t>計</t>
  </si>
  <si>
    <t>面積・台数</t>
  </si>
  <si>
    <t>日数</t>
  </si>
  <si>
    <t>清掃員Ａ</t>
  </si>
  <si>
    <t>清掃員Ｂ</t>
  </si>
  <si>
    <t>清掃員Ｃ</t>
  </si>
  <si>
    <t>歩掛り</t>
  </si>
  <si>
    <t>係数</t>
  </si>
  <si>
    <t>人員</t>
  </si>
  <si>
    <t>弾性床</t>
  </si>
  <si>
    <t>合計</t>
  </si>
  <si>
    <t>回数</t>
  </si>
  <si>
    <t>容量</t>
  </si>
  <si>
    <t>単価</t>
  </si>
  <si>
    <t>係数</t>
  </si>
  <si>
    <t>金額</t>
  </si>
  <si>
    <t>積算</t>
  </si>
  <si>
    <t>積算資料による</t>
  </si>
  <si>
    <t>計</t>
  </si>
  <si>
    <t>名称</t>
  </si>
  <si>
    <t>摘要</t>
  </si>
  <si>
    <t>数量</t>
  </si>
  <si>
    <t>備考</t>
  </si>
  <si>
    <t>一式</t>
  </si>
  <si>
    <t>小計</t>
  </si>
  <si>
    <t>個所名</t>
  </si>
  <si>
    <t>項目</t>
  </si>
  <si>
    <t>内訳</t>
  </si>
  <si>
    <t>床の日常清掃</t>
  </si>
  <si>
    <t>床以外の日常清掃</t>
  </si>
  <si>
    <t>床の定期清掃</t>
  </si>
  <si>
    <t>分類</t>
  </si>
  <si>
    <t>人　工　計　算　書</t>
  </si>
  <si>
    <t>1.玄関ﾎｰﾙ</t>
  </si>
  <si>
    <t>弾性床</t>
  </si>
  <si>
    <t>2.事務室・会議室</t>
  </si>
  <si>
    <t>8.建物外部</t>
  </si>
  <si>
    <t>9.ごみ収集</t>
  </si>
  <si>
    <t>合計</t>
  </si>
  <si>
    <t>ねずみ・こん虫駆除積算</t>
  </si>
  <si>
    <t>作業面積</t>
  </si>
  <si>
    <t>本館</t>
  </si>
  <si>
    <t>㎡</t>
  </si>
  <si>
    <t>㎡</t>
  </si>
  <si>
    <t>㎡</t>
  </si>
  <si>
    <t>㎡</t>
  </si>
  <si>
    <t>施工1回あたり</t>
  </si>
  <si>
    <t>積算単価</t>
  </si>
  <si>
    <t>作業員（班長）</t>
  </si>
  <si>
    <t>人</t>
  </si>
  <si>
    <t>作業員</t>
  </si>
  <si>
    <t>薬剤</t>
  </si>
  <si>
    <t>ねずみ殺そ剤</t>
  </si>
  <si>
    <t>式</t>
  </si>
  <si>
    <t>スミスリン水性乳剤</t>
  </si>
  <si>
    <t>㍑</t>
  </si>
  <si>
    <t>施工回数　2回</t>
  </si>
  <si>
    <t>1回あたり（円）</t>
  </si>
  <si>
    <t>その他業務委託</t>
  </si>
  <si>
    <t>　ｶﾞﾗｽ清掃</t>
  </si>
  <si>
    <t>　蛍光灯清掃</t>
  </si>
  <si>
    <t>　汚水槽、雑排水槽清掃</t>
  </si>
  <si>
    <t>　正面池清掃</t>
  </si>
  <si>
    <t>　ｴｱｰﾌｨﾙﾀｰ清掃</t>
  </si>
  <si>
    <t>　空気環境測定</t>
  </si>
  <si>
    <t>　ねずみ・こん虫駆除</t>
  </si>
  <si>
    <t>　化学モップ交換</t>
  </si>
  <si>
    <t>　ﾄｲﾚｯﾄﾍﾟｰﾊﾟｰ等消耗品</t>
  </si>
  <si>
    <t>枚数</t>
  </si>
  <si>
    <t>　直接人件費</t>
  </si>
  <si>
    <t>（費目別内訳）</t>
  </si>
  <si>
    <t>単位</t>
  </si>
  <si>
    <t>直接業務費</t>
  </si>
  <si>
    <t>清掃員Ａ</t>
  </si>
  <si>
    <t>人</t>
  </si>
  <si>
    <t>清掃員Ｂ</t>
  </si>
  <si>
    <t>清掃員Ｃ</t>
  </si>
  <si>
    <t>　業務管理費</t>
  </si>
  <si>
    <t>　直接物品費</t>
  </si>
  <si>
    <t>業務管理費</t>
  </si>
  <si>
    <t>一般管理費</t>
  </si>
  <si>
    <t>　直接業務費</t>
  </si>
  <si>
    <t>巡回</t>
  </si>
  <si>
    <t>個所</t>
  </si>
  <si>
    <t>特別清掃</t>
  </si>
  <si>
    <t>硬質床</t>
  </si>
  <si>
    <t>弾性･硬質</t>
  </si>
  <si>
    <t>（別表１）</t>
  </si>
  <si>
    <t>繊維床</t>
  </si>
  <si>
    <t>3.廊下</t>
  </si>
  <si>
    <t>繊維床</t>
  </si>
  <si>
    <t>4.便所</t>
  </si>
  <si>
    <t>5.湯沸室</t>
  </si>
  <si>
    <t>6.階段</t>
  </si>
  <si>
    <t>弾性床</t>
  </si>
  <si>
    <t>7.ｴﾚﾍﾞｰﾀｰ</t>
  </si>
  <si>
    <t>床の日常清掃　計</t>
  </si>
  <si>
    <t>2.事務室・会議室</t>
  </si>
  <si>
    <t>3.廊下</t>
  </si>
  <si>
    <t>4.便所</t>
  </si>
  <si>
    <t>床以外の日常清掃　計</t>
  </si>
  <si>
    <t>1.便所</t>
  </si>
  <si>
    <t>日常巡回清掃　計</t>
  </si>
  <si>
    <t>弾性床・繊維床</t>
  </si>
  <si>
    <t>3.廊下</t>
  </si>
  <si>
    <t>4.廊下</t>
  </si>
  <si>
    <t>5.階段</t>
  </si>
  <si>
    <t>6.ｴﾚﾍﾞｰﾀｰ</t>
  </si>
  <si>
    <t>床の定期清掃　計</t>
  </si>
  <si>
    <t>外</t>
  </si>
  <si>
    <t>内</t>
  </si>
  <si>
    <t>蛍光灯灯具（共用部分）</t>
  </si>
  <si>
    <t>㎡</t>
  </si>
  <si>
    <t>＊</t>
  </si>
  <si>
    <t>＝</t>
  </si>
  <si>
    <t>弾性</t>
  </si>
  <si>
    <t>（別表２）</t>
  </si>
  <si>
    <t>1.窓ガラス清掃</t>
  </si>
  <si>
    <t>2.照明器具清掃</t>
  </si>
  <si>
    <t>3.汚水槽・雑排水清掃</t>
  </si>
  <si>
    <t>4.池清掃</t>
  </si>
  <si>
    <t>5.ｴｱｰﾌｨﾙﾀｰ</t>
  </si>
  <si>
    <t>6.空気環境測定</t>
  </si>
  <si>
    <t>7.化学モップ交換</t>
  </si>
  <si>
    <t>（別表３）</t>
  </si>
  <si>
    <t>別表２．１参照</t>
  </si>
  <si>
    <t>別表２．２参照</t>
  </si>
  <si>
    <t>別表２．３参照</t>
  </si>
  <si>
    <t>別表２．４参照</t>
  </si>
  <si>
    <t>別表２．５参照</t>
  </si>
  <si>
    <t>別表２．６参照</t>
  </si>
  <si>
    <t>別表２．７参照</t>
  </si>
  <si>
    <t>別表３参照</t>
  </si>
  <si>
    <t>別表４参照</t>
  </si>
  <si>
    <t>消耗品類</t>
  </si>
  <si>
    <t>（別表４）</t>
  </si>
  <si>
    <t>トイレットペーパー等消耗品</t>
  </si>
  <si>
    <t>人工数</t>
  </si>
  <si>
    <t>設計内訳書</t>
  </si>
  <si>
    <t>消毒副生成物項目(12項目)</t>
  </si>
  <si>
    <t>場所</t>
  </si>
  <si>
    <t>10㎥以下</t>
  </si>
  <si>
    <t>20㎥</t>
  </si>
  <si>
    <t>基</t>
  </si>
  <si>
    <t>40㎥</t>
  </si>
  <si>
    <t>8.受水槽・高架水槽</t>
  </si>
  <si>
    <t>9.除雪</t>
  </si>
  <si>
    <t>時間</t>
  </si>
  <si>
    <t>人数</t>
  </si>
  <si>
    <t>場所</t>
  </si>
  <si>
    <t>10.オイルトラップ清掃</t>
  </si>
  <si>
    <t>11.ﾌﾞﾗｲﾝﾄﾞ</t>
  </si>
  <si>
    <t>適用</t>
  </si>
  <si>
    <t>面積</t>
  </si>
  <si>
    <t>本館</t>
  </si>
  <si>
    <t>12.水質検査</t>
  </si>
  <si>
    <t>13.網戸清掃</t>
  </si>
  <si>
    <t>14.カーペット清掃</t>
  </si>
  <si>
    <t>15.設備管理</t>
  </si>
  <si>
    <t>規模</t>
  </si>
  <si>
    <t>保全技師補</t>
  </si>
  <si>
    <t>保全技術員補</t>
  </si>
  <si>
    <t>区分</t>
  </si>
  <si>
    <t>受水槽・高架水槽清掃</t>
  </si>
  <si>
    <t>除雪</t>
  </si>
  <si>
    <t>ﾌﾞﾗｲﾝﾄﾞ清掃</t>
  </si>
  <si>
    <t>水質検査</t>
  </si>
  <si>
    <t>網戸清掃</t>
  </si>
  <si>
    <t>カーペット清掃</t>
  </si>
  <si>
    <t>別表２．８参照</t>
  </si>
  <si>
    <t>別表２．９参照</t>
  </si>
  <si>
    <t>別表２．１０参照</t>
  </si>
  <si>
    <t>別表２．１１参照</t>
  </si>
  <si>
    <t>別表２．１２参照</t>
  </si>
  <si>
    <t>別表２．１３参照</t>
  </si>
  <si>
    <t>別表２．１４参照</t>
  </si>
  <si>
    <t>別表２．１５参照</t>
  </si>
  <si>
    <t>設計内訳書（設備)</t>
  </si>
  <si>
    <t>日数</t>
  </si>
  <si>
    <t>保全技術員</t>
  </si>
  <si>
    <t>軽作業員</t>
  </si>
  <si>
    <t>清掃業務委託費
合計</t>
  </si>
  <si>
    <t>技術者区分</t>
  </si>
  <si>
    <t>設備管理</t>
  </si>
  <si>
    <t>業務責任者・・・・・・・・清掃員Ａ</t>
  </si>
  <si>
    <t>業務責任者に準じる者・・・清掃員Ｂ</t>
  </si>
  <si>
    <t>従事者・・・・・・・・・・清掃員Ｃ</t>
  </si>
  <si>
    <t>10㎥以下</t>
  </si>
  <si>
    <t>40㎥</t>
  </si>
  <si>
    <t>20㎥</t>
  </si>
  <si>
    <t>レジオネラ</t>
  </si>
  <si>
    <t>15.ワックス剥離</t>
  </si>
  <si>
    <t>残留塩素</t>
  </si>
  <si>
    <t>16.ボイラーばい煙検査</t>
  </si>
  <si>
    <t>18.VDT作業環境測定</t>
  </si>
  <si>
    <t>ワックス剥離</t>
  </si>
  <si>
    <t>ボイラーばい煙検査</t>
  </si>
  <si>
    <t>VDT作業環境測定</t>
  </si>
  <si>
    <t>別表２．１６参照</t>
  </si>
  <si>
    <t>別表２．１７参照</t>
  </si>
  <si>
    <t>別表２．１８参照</t>
  </si>
  <si>
    <t>ピロティ、玄関周り</t>
  </si>
  <si>
    <t>ゴミ袋</t>
  </si>
  <si>
    <t>木曽合同庁舎清掃作業及び設備管理委託</t>
  </si>
  <si>
    <t>所長室</t>
  </si>
  <si>
    <t>事務室</t>
  </si>
  <si>
    <t>和室</t>
  </si>
  <si>
    <t>会議室</t>
  </si>
  <si>
    <t>駐車場等除草</t>
  </si>
  <si>
    <t>車庫棟清掃</t>
  </si>
  <si>
    <t>保全技術員補
（休日）</t>
  </si>
  <si>
    <t>芳香剤</t>
  </si>
  <si>
    <t>単位:個</t>
  </si>
  <si>
    <t>10㎥以下</t>
  </si>
  <si>
    <r>
      <rPr>
        <sz val="10"/>
        <rFont val="ＭＳ ゴシック"/>
        <family val="3"/>
      </rPr>
      <t>清掃業務委託費</t>
    </r>
    <r>
      <rPr>
        <sz val="11"/>
        <rFont val="ＭＳ ゴシック"/>
        <family val="3"/>
      </rPr>
      <t xml:space="preserve">
合計</t>
    </r>
  </si>
  <si>
    <t>設備管理業務委託（直接人件費）</t>
  </si>
  <si>
    <t>グリーストラップ清掃</t>
  </si>
  <si>
    <t>（別表5）</t>
  </si>
  <si>
    <t>別表5参照</t>
  </si>
  <si>
    <t>ばいじん＋Nox･Sox</t>
  </si>
  <si>
    <t>除菌液</t>
  </si>
  <si>
    <t>17.制震ブレース・耐震フレーム清掃</t>
  </si>
  <si>
    <t>本館(ﾌﾞﾚｰｽ)</t>
  </si>
  <si>
    <t>本館(ﾌﾚｰﾑ)</t>
  </si>
  <si>
    <t>面</t>
  </si>
  <si>
    <t>制震ブレース・耐震フレーム清掃</t>
  </si>
  <si>
    <t>省略不可項目(11項目)</t>
  </si>
  <si>
    <t>　〃金属等項目(16)</t>
  </si>
  <si>
    <t>木曽合同庁舎清掃及び設備管理業務</t>
  </si>
  <si>
    <t>保全技術員補（休日）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</si>
</sst>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_);[Red]\(0.00\)"/>
    <numFmt numFmtId="180" formatCode="#,##0.00_ ;[Red]\-#,##0.00\ "/>
    <numFmt numFmtId="181" formatCode="0.0000"/>
    <numFmt numFmtId="182" formatCode="0.000_);[Red]\(0.000\)"/>
    <numFmt numFmtId="183" formatCode="0.0%"/>
    <numFmt numFmtId="184" formatCode="#,##0.0_ ;[Red]\-#,##0.0\ "/>
    <numFmt numFmtId="185" formatCode="#,##0_ ;[Red]\-#,##0\ "/>
    <numFmt numFmtId="186" formatCode="#,##0.000_ ;[Red]\-#,##0.000\ "/>
    <numFmt numFmtId="187" formatCode="#,##0.000;[Red]\-#,##0.000"/>
    <numFmt numFmtId="188" formatCode="#,##0.0000;[Red]\-#,##0.0000"/>
    <numFmt numFmtId="189" formatCode="0.00_ "/>
    <numFmt numFmtId="190" formatCode="0.0_ "/>
    <numFmt numFmtId="191" formatCode="0.000_ "/>
    <numFmt numFmtId="192" formatCode="0_ "/>
    <numFmt numFmtId="193" formatCode="#,##0.00_ "/>
    <numFmt numFmtId="194" formatCode="#,##0_ "/>
    <numFmt numFmtId="195" formatCode="#,##0.0_ "/>
    <numFmt numFmtId="196" formatCode="#,##0_);[Red]\(#,##0\)"/>
    <numFmt numFmtId="197" formatCode="#,##0.0_);[Red]\(#,##0.0\)"/>
    <numFmt numFmtId="198" formatCode="#,##0.00_);[Red]\(#,##0.00\)"/>
    <numFmt numFmtId="199" formatCode="#,##0.000_);[Red]\(#,##0.000\)"/>
    <numFmt numFmtId="200" formatCode="#,##0.0000_);[Red]\(#,##0.0000\)"/>
    <numFmt numFmtId="201" formatCode="#,##0.000_ "/>
    <numFmt numFmtId="202" formatCode="#,##0&quot;千円&quot;"/>
    <numFmt numFmtId="203" formatCode="#,##0&quot;円&quot;;[Red]\-#,##0.0"/>
    <numFmt numFmtId="204" formatCode="#,##0.0000_ "/>
    <numFmt numFmtId="205" formatCode="#,##0.00000_ "/>
    <numFmt numFmtId="206" formatCode="#,##0.000000_ "/>
    <numFmt numFmtId="207" formatCode="#,##0.00000_);[Red]\(#,##0.00000\)"/>
    <numFmt numFmtId="208" formatCode="#,##0.000000_);[Red]\(#,##0.000000\)"/>
    <numFmt numFmtId="209" formatCode="#,##0.0000000_);[Red]\(#,##0.0000000\)"/>
    <numFmt numFmtId="210" formatCode="#,##0.0000000_ "/>
    <numFmt numFmtId="211" formatCode="#,##0.00000000_ "/>
    <numFmt numFmtId="212" formatCode="#,##0.0;[Red]&quot;円&quot;\-#,##0.0"/>
    <numFmt numFmtId="213" formatCode="00&quot;㎥&quot;"/>
    <numFmt numFmtId="214" formatCode="00&quot;㎥以下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);[Red]\(0\)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  <numFmt numFmtId="223" formatCode="[$]ggge&quot;年&quot;m&quot;月&quot;d&quot;日&quot;;@"/>
    <numFmt numFmtId="224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u val="single"/>
      <sz val="18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49" applyNumberFormat="1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0" xfId="0" applyNumberFormat="1" applyFont="1" applyBorder="1" applyAlignment="1">
      <alignment/>
    </xf>
    <xf numFmtId="9" fontId="3" fillId="0" borderId="10" xfId="42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3" fillId="0" borderId="10" xfId="49" applyFont="1" applyBorder="1" applyAlignment="1">
      <alignment horizontal="right"/>
    </xf>
    <xf numFmtId="0" fontId="9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187" fontId="9" fillId="0" borderId="14" xfId="0" applyNumberFormat="1" applyFont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0" fontId="0" fillId="0" borderId="0" xfId="0" applyFill="1" applyBorder="1" applyAlignment="1">
      <alignment/>
    </xf>
    <xf numFmtId="38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 shrinkToFit="1"/>
    </xf>
    <xf numFmtId="0" fontId="3" fillId="0" borderId="20" xfId="0" applyFont="1" applyBorder="1" applyAlignment="1">
      <alignment shrinkToFit="1"/>
    </xf>
    <xf numFmtId="193" fontId="0" fillId="0" borderId="23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shrinkToFit="1"/>
    </xf>
    <xf numFmtId="0" fontId="0" fillId="0" borderId="26" xfId="0" applyFont="1" applyFill="1" applyBorder="1" applyAlignment="1">
      <alignment vertical="center" shrinkToFit="1"/>
    </xf>
    <xf numFmtId="0" fontId="3" fillId="0" borderId="21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0" fillId="0" borderId="20" xfId="0" applyFont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9" xfId="0" applyBorder="1" applyAlignment="1">
      <alignment shrinkToFit="1"/>
    </xf>
    <xf numFmtId="0" fontId="13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40" fontId="0" fillId="0" borderId="32" xfId="0" applyNumberFormat="1" applyFont="1" applyFill="1" applyBorder="1" applyAlignment="1">
      <alignment vertical="center" shrinkToFit="1"/>
    </xf>
    <xf numFmtId="40" fontId="0" fillId="0" borderId="32" xfId="49" applyNumberFormat="1" applyFont="1" applyFill="1" applyBorder="1" applyAlignment="1">
      <alignment vertical="center" shrinkToFit="1"/>
    </xf>
    <xf numFmtId="40" fontId="13" fillId="0" borderId="33" xfId="0" applyNumberFormat="1" applyFont="1" applyFill="1" applyBorder="1" applyAlignment="1">
      <alignment vertical="center" shrinkToFit="1"/>
    </xf>
    <xf numFmtId="40" fontId="13" fillId="0" borderId="33" xfId="49" applyNumberFormat="1" applyFont="1" applyFill="1" applyBorder="1" applyAlignment="1">
      <alignment vertical="center" shrinkToFit="1"/>
    </xf>
    <xf numFmtId="201" fontId="0" fillId="0" borderId="23" xfId="0" applyNumberFormat="1" applyFont="1" applyFill="1" applyBorder="1" applyAlignment="1">
      <alignment vertical="center" shrinkToFit="1"/>
    </xf>
    <xf numFmtId="193" fontId="0" fillId="0" borderId="23" xfId="0" applyNumberFormat="1" applyFont="1" applyFill="1" applyBorder="1" applyAlignment="1">
      <alignment vertical="center" shrinkToFit="1"/>
    </xf>
    <xf numFmtId="199" fontId="0" fillId="0" borderId="23" xfId="0" applyNumberFormat="1" applyFont="1" applyFill="1" applyBorder="1" applyAlignment="1">
      <alignment vertical="center" shrinkToFit="1"/>
    </xf>
    <xf numFmtId="189" fontId="0" fillId="0" borderId="23" xfId="0" applyNumberFormat="1" applyFont="1" applyFill="1" applyBorder="1" applyAlignment="1">
      <alignment vertical="center" shrinkToFit="1"/>
    </xf>
    <xf numFmtId="199" fontId="0" fillId="0" borderId="32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shrinkToFit="1"/>
    </xf>
    <xf numFmtId="40" fontId="13" fillId="0" borderId="35" xfId="49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38" fontId="3" fillId="0" borderId="11" xfId="49" applyFont="1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justify" wrapText="1"/>
    </xf>
    <xf numFmtId="0" fontId="3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left" vertical="center" indent="1" shrinkToFit="1"/>
    </xf>
    <xf numFmtId="0" fontId="33" fillId="0" borderId="0" xfId="0" applyFont="1" applyAlignment="1">
      <alignment/>
    </xf>
    <xf numFmtId="0" fontId="12" fillId="0" borderId="10" xfId="0" applyFont="1" applyBorder="1" applyAlignment="1">
      <alignment/>
    </xf>
    <xf numFmtId="38" fontId="33" fillId="0" borderId="10" xfId="49" applyFont="1" applyBorder="1" applyAlignment="1">
      <alignment/>
    </xf>
    <xf numFmtId="38" fontId="33" fillId="0" borderId="10" xfId="0" applyNumberFormat="1" applyFont="1" applyBorder="1" applyAlignment="1">
      <alignment/>
    </xf>
    <xf numFmtId="38" fontId="3" fillId="0" borderId="10" xfId="49" applyFont="1" applyBorder="1" applyAlignment="1">
      <alignment shrinkToFit="1"/>
    </xf>
    <xf numFmtId="0" fontId="0" fillId="0" borderId="32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3" fillId="0" borderId="10" xfId="0" applyFont="1" applyBorder="1" applyAlignment="1">
      <alignment shrinkToFit="1"/>
    </xf>
    <xf numFmtId="0" fontId="33" fillId="0" borderId="10" xfId="0" applyFont="1" applyBorder="1" applyAlignment="1">
      <alignment horizontal="center" wrapText="1"/>
    </xf>
    <xf numFmtId="4" fontId="0" fillId="0" borderId="26" xfId="0" applyNumberFormat="1" applyFont="1" applyFill="1" applyBorder="1" applyAlignment="1">
      <alignment vertical="center" shrinkToFit="1"/>
    </xf>
    <xf numFmtId="40" fontId="0" fillId="0" borderId="26" xfId="49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shrinkToFit="1"/>
    </xf>
    <xf numFmtId="0" fontId="3" fillId="0" borderId="26" xfId="0" applyFont="1" applyFill="1" applyBorder="1" applyAlignment="1">
      <alignment shrinkToFit="1"/>
    </xf>
    <xf numFmtId="38" fontId="0" fillId="0" borderId="26" xfId="49" applyNumberFormat="1" applyFont="1" applyFill="1" applyBorder="1" applyAlignment="1">
      <alignment vertical="center" shrinkToFit="1"/>
    </xf>
    <xf numFmtId="40" fontId="0" fillId="0" borderId="37" xfId="49" applyNumberFormat="1" applyFont="1" applyFill="1" applyBorder="1" applyAlignment="1">
      <alignment vertical="center" shrinkToFit="1"/>
    </xf>
    <xf numFmtId="0" fontId="3" fillId="0" borderId="38" xfId="0" applyFont="1" applyFill="1" applyBorder="1" applyAlignment="1">
      <alignment shrinkToFit="1"/>
    </xf>
    <xf numFmtId="0" fontId="33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0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vertical="center"/>
    </xf>
    <xf numFmtId="38" fontId="2" fillId="0" borderId="10" xfId="49" applyFont="1" applyFill="1" applyBorder="1" applyAlignment="1">
      <alignment/>
    </xf>
    <xf numFmtId="0" fontId="33" fillId="0" borderId="10" xfId="0" applyFont="1" applyBorder="1" applyAlignment="1">
      <alignment shrinkToFit="1"/>
    </xf>
    <xf numFmtId="9" fontId="3" fillId="0" borderId="10" xfId="0" applyNumberFormat="1" applyFont="1" applyFill="1" applyBorder="1" applyAlignment="1">
      <alignment horizontal="left" vertical="center"/>
    </xf>
    <xf numFmtId="38" fontId="3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8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3" fillId="0" borderId="0" xfId="0" applyNumberFormat="1" applyFont="1" applyAlignment="1">
      <alignment vertical="center"/>
    </xf>
    <xf numFmtId="38" fontId="3" fillId="0" borderId="10" xfId="49" applyFont="1" applyBorder="1" applyAlignment="1">
      <alignment horizontal="right" shrinkToFit="1"/>
    </xf>
    <xf numFmtId="0" fontId="3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40" fontId="2" fillId="0" borderId="10" xfId="49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/>
    </xf>
    <xf numFmtId="2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1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3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2" fillId="0" borderId="4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11" fillId="0" borderId="10" xfId="0" applyFont="1" applyFill="1" applyBorder="1" applyAlignment="1">
      <alignment shrinkToFit="1"/>
    </xf>
    <xf numFmtId="38" fontId="2" fillId="0" borderId="10" xfId="49" applyNumberFormat="1" applyFont="1" applyFill="1" applyBorder="1" applyAlignment="1">
      <alignment/>
    </xf>
    <xf numFmtId="0" fontId="3" fillId="0" borderId="0" xfId="0" applyFont="1" applyFill="1" applyAlignment="1">
      <alignment/>
    </xf>
    <xf numFmtId="40" fontId="0" fillId="0" borderId="0" xfId="49" applyNumberFormat="1" applyFont="1" applyFill="1" applyAlignment="1">
      <alignment/>
    </xf>
    <xf numFmtId="0" fontId="0" fillId="0" borderId="0" xfId="0" applyFill="1" applyAlignment="1">
      <alignment horizontal="center"/>
    </xf>
    <xf numFmtId="40" fontId="0" fillId="0" borderId="0" xfId="49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44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38" fontId="0" fillId="0" borderId="45" xfId="0" applyNumberFormat="1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255" shrinkToFit="1"/>
    </xf>
    <xf numFmtId="0" fontId="0" fillId="0" borderId="48" xfId="0" applyFont="1" applyBorder="1" applyAlignment="1">
      <alignment horizontal="center" vertical="center" textRotation="255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textRotation="255" shrinkToFit="1"/>
    </xf>
    <xf numFmtId="0" fontId="0" fillId="0" borderId="38" xfId="0" applyFont="1" applyFill="1" applyBorder="1" applyAlignment="1">
      <alignment vertical="center"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0" xfId="0" applyFont="1" applyFill="1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50" xfId="0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43" xfId="0" applyBorder="1" applyAlignment="1">
      <alignment shrinkToFit="1"/>
    </xf>
    <xf numFmtId="0" fontId="0" fillId="0" borderId="15" xfId="0" applyBorder="1" applyAlignment="1">
      <alignment shrinkToFit="1"/>
    </xf>
    <xf numFmtId="0" fontId="13" fillId="0" borderId="5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21" xfId="0" applyFont="1" applyFill="1" applyBorder="1" applyAlignment="1">
      <alignment horizontal="left" vertical="top" shrinkToFit="1"/>
    </xf>
    <xf numFmtId="0" fontId="0" fillId="0" borderId="20" xfId="0" applyFon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left" vertical="top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0" fontId="0" fillId="0" borderId="22" xfId="0" applyBorder="1" applyAlignment="1">
      <alignment shrinkToFit="1"/>
    </xf>
    <xf numFmtId="38" fontId="3" fillId="0" borderId="12" xfId="49" applyNumberFormat="1" applyFont="1" applyBorder="1" applyAlignment="1">
      <alignment horizontal="right"/>
    </xf>
    <xf numFmtId="38" fontId="3" fillId="0" borderId="40" xfId="49" applyNumberFormat="1" applyFont="1" applyBorder="1" applyAlignment="1">
      <alignment horizontal="right"/>
    </xf>
    <xf numFmtId="38" fontId="3" fillId="0" borderId="13" xfId="49" applyNumberFormat="1" applyFont="1" applyBorder="1" applyAlignment="1">
      <alignment horizontal="right"/>
    </xf>
    <xf numFmtId="38" fontId="3" fillId="0" borderId="12" xfId="49" applyFont="1" applyBorder="1" applyAlignment="1">
      <alignment horizontal="right"/>
    </xf>
    <xf numFmtId="38" fontId="3" fillId="0" borderId="40" xfId="49" applyFont="1" applyBorder="1" applyAlignment="1">
      <alignment horizontal="right"/>
    </xf>
    <xf numFmtId="38" fontId="3" fillId="0" borderId="13" xfId="49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3" fillId="0" borderId="12" xfId="0" applyNumberFormat="1" applyFont="1" applyBorder="1" applyAlignment="1">
      <alignment horizontal="right"/>
    </xf>
    <xf numFmtId="38" fontId="3" fillId="0" borderId="40" xfId="0" applyNumberFormat="1" applyFont="1" applyBorder="1" applyAlignment="1">
      <alignment horizontal="right"/>
    </xf>
    <xf numFmtId="38" fontId="3" fillId="0" borderId="13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8" fontId="2" fillId="0" borderId="12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12" xfId="0" applyNumberFormat="1" applyFont="1" applyFill="1" applyBorder="1" applyAlignment="1">
      <alignment horizontal="center"/>
    </xf>
    <xf numFmtId="38" fontId="2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3" fillId="0" borderId="12" xfId="49" applyFont="1" applyBorder="1" applyAlignment="1">
      <alignment/>
    </xf>
    <xf numFmtId="38" fontId="3" fillId="0" borderId="40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2" xfId="0" applyNumberFormat="1" applyFont="1" applyBorder="1" applyAlignment="1">
      <alignment horizontal="center"/>
    </xf>
    <xf numFmtId="38" fontId="3" fillId="0" borderId="40" xfId="0" applyNumberFormat="1" applyFont="1" applyBorder="1" applyAlignment="1">
      <alignment horizontal="center"/>
    </xf>
    <xf numFmtId="38" fontId="3" fillId="0" borderId="13" xfId="0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38" fontId="33" fillId="0" borderId="12" xfId="49" applyFont="1" applyBorder="1" applyAlignment="1">
      <alignment/>
    </xf>
    <xf numFmtId="38" fontId="33" fillId="0" borderId="13" xfId="49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38" fontId="33" fillId="0" borderId="10" xfId="49" applyFont="1" applyBorder="1" applyAlignment="1">
      <alignment/>
    </xf>
    <xf numFmtId="0" fontId="33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93" fontId="0" fillId="0" borderId="53" xfId="0" applyNumberFormat="1" applyFont="1" applyFill="1" applyBorder="1" applyAlignment="1">
      <alignment vertical="center" shrinkToFit="1"/>
    </xf>
    <xf numFmtId="201" fontId="0" fillId="0" borderId="22" xfId="0" applyNumberFormat="1" applyFont="1" applyFill="1" applyBorder="1" applyAlignment="1">
      <alignment vertical="center" shrinkToFit="1"/>
    </xf>
    <xf numFmtId="201" fontId="0" fillId="0" borderId="19" xfId="0" applyNumberFormat="1" applyFont="1" applyFill="1" applyBorder="1" applyAlignment="1">
      <alignment vertical="center" shrinkToFit="1"/>
    </xf>
    <xf numFmtId="193" fontId="0" fillId="0" borderId="19" xfId="0" applyNumberFormat="1" applyFont="1" applyFill="1" applyBorder="1" applyAlignment="1">
      <alignment vertical="center" shrinkToFit="1"/>
    </xf>
    <xf numFmtId="189" fontId="0" fillId="0" borderId="22" xfId="0" applyNumberFormat="1" applyFont="1" applyFill="1" applyBorder="1" applyAlignment="1">
      <alignment vertical="center" shrinkToFit="1"/>
    </xf>
    <xf numFmtId="199" fontId="0" fillId="0" borderId="36" xfId="0" applyNumberFormat="1" applyFont="1" applyFill="1" applyBorder="1" applyAlignment="1">
      <alignment vertical="center" shrinkToFit="1"/>
    </xf>
    <xf numFmtId="4" fontId="0" fillId="0" borderId="28" xfId="0" applyNumberFormat="1" applyFont="1" applyFill="1" applyBorder="1" applyAlignment="1">
      <alignment vertical="center" shrinkToFit="1"/>
    </xf>
    <xf numFmtId="193" fontId="0" fillId="0" borderId="22" xfId="0" applyNumberFormat="1" applyFont="1" applyFill="1" applyBorder="1" applyAlignment="1">
      <alignment vertical="center" shrinkToFit="1"/>
    </xf>
    <xf numFmtId="199" fontId="0" fillId="0" borderId="22" xfId="0" applyNumberFormat="1" applyFont="1" applyFill="1" applyBorder="1" applyAlignment="1">
      <alignment vertical="center" shrinkToFit="1"/>
    </xf>
    <xf numFmtId="0" fontId="3" fillId="0" borderId="54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13" fillId="0" borderId="18" xfId="0" applyFont="1" applyFill="1" applyBorder="1" applyAlignment="1">
      <alignment vertical="center" shrinkToFit="1"/>
    </xf>
    <xf numFmtId="201" fontId="13" fillId="0" borderId="51" xfId="0" applyNumberFormat="1" applyFont="1" applyFill="1" applyBorder="1" applyAlignment="1">
      <alignment vertical="center" shrinkToFit="1"/>
    </xf>
    <xf numFmtId="193" fontId="13" fillId="0" borderId="55" xfId="0" applyNumberFormat="1" applyFont="1" applyFill="1" applyBorder="1" applyAlignment="1">
      <alignment vertical="center" shrinkToFit="1"/>
    </xf>
    <xf numFmtId="201" fontId="13" fillId="0" borderId="33" xfId="0" applyNumberFormat="1" applyFont="1" applyFill="1" applyBorder="1" applyAlignment="1">
      <alignment vertical="center" shrinkToFit="1"/>
    </xf>
    <xf numFmtId="201" fontId="13" fillId="0" borderId="33" xfId="49" applyNumberFormat="1" applyFont="1" applyFill="1" applyBorder="1" applyAlignment="1">
      <alignment vertical="center" shrinkToFit="1"/>
    </xf>
    <xf numFmtId="199" fontId="13" fillId="0" borderId="51" xfId="0" applyNumberFormat="1" applyFont="1" applyFill="1" applyBorder="1" applyAlignment="1">
      <alignment vertical="center" shrinkToFit="1"/>
    </xf>
    <xf numFmtId="0" fontId="13" fillId="0" borderId="55" xfId="0" applyFont="1" applyFill="1" applyBorder="1" applyAlignment="1">
      <alignment vertical="center" shrinkToFit="1"/>
    </xf>
    <xf numFmtId="199" fontId="13" fillId="0" borderId="56" xfId="0" applyNumberFormat="1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201" fontId="0" fillId="0" borderId="58" xfId="0" applyNumberFormat="1" applyFont="1" applyFill="1" applyBorder="1" applyAlignment="1">
      <alignment vertical="center" shrinkToFit="1"/>
    </xf>
    <xf numFmtId="199" fontId="0" fillId="0" borderId="58" xfId="0" applyNumberFormat="1" applyFont="1" applyFill="1" applyBorder="1" applyAlignment="1">
      <alignment vertical="center" shrinkToFit="1"/>
    </xf>
    <xf numFmtId="201" fontId="0" fillId="0" borderId="26" xfId="0" applyNumberFormat="1" applyFont="1" applyFill="1" applyBorder="1" applyAlignment="1">
      <alignment vertical="center" shrinkToFit="1"/>
    </xf>
    <xf numFmtId="199" fontId="0" fillId="0" borderId="26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199" fontId="0" fillId="0" borderId="59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shrinkToFit="1"/>
    </xf>
    <xf numFmtId="193" fontId="0" fillId="0" borderId="26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shrinkToFit="1"/>
    </xf>
    <xf numFmtId="193" fontId="13" fillId="0" borderId="33" xfId="0" applyNumberFormat="1" applyFont="1" applyFill="1" applyBorder="1" applyAlignment="1">
      <alignment vertical="center" shrinkToFit="1"/>
    </xf>
    <xf numFmtId="199" fontId="0" fillId="0" borderId="19" xfId="0" applyNumberFormat="1" applyFont="1" applyFill="1" applyBorder="1" applyAlignment="1">
      <alignment vertical="center" shrinkToFit="1"/>
    </xf>
    <xf numFmtId="199" fontId="0" fillId="0" borderId="31" xfId="0" applyNumberFormat="1" applyFont="1" applyFill="1" applyBorder="1" applyAlignment="1">
      <alignment vertical="center" shrinkToFit="1"/>
    </xf>
    <xf numFmtId="201" fontId="0" fillId="0" borderId="34" xfId="0" applyNumberFormat="1" applyFont="1" applyFill="1" applyBorder="1" applyAlignment="1">
      <alignment vertical="center" shrinkToFit="1"/>
    </xf>
    <xf numFmtId="199" fontId="0" fillId="0" borderId="34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36" xfId="0" applyFont="1" applyFill="1" applyBorder="1" applyAlignment="1">
      <alignment shrinkToFit="1"/>
    </xf>
    <xf numFmtId="201" fontId="0" fillId="0" borderId="21" xfId="0" applyNumberFormat="1" applyFont="1" applyFill="1" applyBorder="1" applyAlignment="1">
      <alignment vertical="center" shrinkToFit="1"/>
    </xf>
    <xf numFmtId="0" fontId="3" fillId="0" borderId="44" xfId="0" applyFont="1" applyFill="1" applyBorder="1" applyAlignment="1">
      <alignment shrinkToFit="1"/>
    </xf>
    <xf numFmtId="0" fontId="13" fillId="0" borderId="33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201" fontId="14" fillId="0" borderId="61" xfId="0" applyNumberFormat="1" applyFont="1" applyFill="1" applyBorder="1" applyAlignment="1">
      <alignment vertical="center" shrinkToFit="1"/>
    </xf>
    <xf numFmtId="201" fontId="9" fillId="0" borderId="17" xfId="0" applyNumberFormat="1" applyFont="1" applyFill="1" applyBorder="1" applyAlignment="1">
      <alignment vertical="center" shrinkToFit="1"/>
    </xf>
    <xf numFmtId="201" fontId="14" fillId="0" borderId="60" xfId="49" applyNumberFormat="1" applyFont="1" applyFill="1" applyBorder="1" applyAlignment="1">
      <alignment horizontal="right" vertical="center" shrinkToFit="1"/>
    </xf>
    <xf numFmtId="201" fontId="14" fillId="0" borderId="61" xfId="49" applyNumberFormat="1" applyFont="1" applyFill="1" applyBorder="1" applyAlignment="1">
      <alignment horizontal="right" vertical="center" shrinkToFit="1"/>
    </xf>
    <xf numFmtId="201" fontId="14" fillId="0" borderId="17" xfId="49" applyNumberFormat="1" applyFont="1" applyFill="1" applyBorder="1" applyAlignment="1">
      <alignment horizontal="right" vertical="center" shrinkToFit="1"/>
    </xf>
    <xf numFmtId="187" fontId="14" fillId="0" borderId="61" xfId="49" applyNumberFormat="1" applyFont="1" applyFill="1" applyBorder="1" applyAlignment="1">
      <alignment horizontal="right" vertical="center" shrinkToFit="1"/>
    </xf>
    <xf numFmtId="187" fontId="14" fillId="0" borderId="17" xfId="49" applyNumberFormat="1" applyFont="1" applyFill="1" applyBorder="1" applyAlignment="1">
      <alignment horizontal="right" vertical="center" shrinkToFit="1"/>
    </xf>
    <xf numFmtId="199" fontId="14" fillId="0" borderId="17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57150</xdr:rowOff>
    </xdr:from>
    <xdr:to>
      <xdr:col>9</xdr:col>
      <xdr:colOff>0</xdr:colOff>
      <xdr:row>31</xdr:row>
      <xdr:rowOff>47625</xdr:rowOff>
    </xdr:to>
    <xdr:sp>
      <xdr:nvSpPr>
        <xdr:cNvPr id="1" name="直線コネクタ 2"/>
        <xdr:cNvSpPr>
          <a:spLocks/>
        </xdr:cNvSpPr>
      </xdr:nvSpPr>
      <xdr:spPr>
        <a:xfrm flipV="1">
          <a:off x="371475" y="4343400"/>
          <a:ext cx="562927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47625</xdr:rowOff>
    </xdr:from>
    <xdr:to>
      <xdr:col>9</xdr:col>
      <xdr:colOff>9525</xdr:colOff>
      <xdr:row>45</xdr:row>
      <xdr:rowOff>161925</xdr:rowOff>
    </xdr:to>
    <xdr:sp>
      <xdr:nvSpPr>
        <xdr:cNvPr id="2" name="直線コネクタ 6"/>
        <xdr:cNvSpPr>
          <a:spLocks/>
        </xdr:cNvSpPr>
      </xdr:nvSpPr>
      <xdr:spPr>
        <a:xfrm flipV="1">
          <a:off x="409575" y="7705725"/>
          <a:ext cx="5600700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8</xdr:col>
      <xdr:colOff>962025</xdr:colOff>
      <xdr:row>69</xdr:row>
      <xdr:rowOff>171450</xdr:rowOff>
    </xdr:to>
    <xdr:sp>
      <xdr:nvSpPr>
        <xdr:cNvPr id="3" name="直線コネクタ 8"/>
        <xdr:cNvSpPr>
          <a:spLocks/>
        </xdr:cNvSpPr>
      </xdr:nvSpPr>
      <xdr:spPr>
        <a:xfrm flipV="1">
          <a:off x="342900" y="11534775"/>
          <a:ext cx="565785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57150</xdr:rowOff>
    </xdr:from>
    <xdr:to>
      <xdr:col>9</xdr:col>
      <xdr:colOff>28575</xdr:colOff>
      <xdr:row>21</xdr:row>
      <xdr:rowOff>47625</xdr:rowOff>
    </xdr:to>
    <xdr:sp>
      <xdr:nvSpPr>
        <xdr:cNvPr id="1" name="直線コネクタ 2"/>
        <xdr:cNvSpPr>
          <a:spLocks/>
        </xdr:cNvSpPr>
      </xdr:nvSpPr>
      <xdr:spPr>
        <a:xfrm flipV="1">
          <a:off x="342900" y="3086100"/>
          <a:ext cx="5686425" cy="676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85725</xdr:rowOff>
    </xdr:from>
    <xdr:to>
      <xdr:col>9</xdr:col>
      <xdr:colOff>28575</xdr:colOff>
      <xdr:row>28</xdr:row>
      <xdr:rowOff>0</xdr:rowOff>
    </xdr:to>
    <xdr:sp>
      <xdr:nvSpPr>
        <xdr:cNvPr id="2" name="直線コネクタ 5"/>
        <xdr:cNvSpPr>
          <a:spLocks/>
        </xdr:cNvSpPr>
      </xdr:nvSpPr>
      <xdr:spPr>
        <a:xfrm flipV="1">
          <a:off x="371475" y="4286250"/>
          <a:ext cx="565785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142875</xdr:rowOff>
    </xdr:from>
    <xdr:to>
      <xdr:col>9</xdr:col>
      <xdr:colOff>9525</xdr:colOff>
      <xdr:row>48</xdr:row>
      <xdr:rowOff>0</xdr:rowOff>
    </xdr:to>
    <xdr:sp>
      <xdr:nvSpPr>
        <xdr:cNvPr id="3" name="直線コネクタ 7"/>
        <xdr:cNvSpPr>
          <a:spLocks/>
        </xdr:cNvSpPr>
      </xdr:nvSpPr>
      <xdr:spPr>
        <a:xfrm flipV="1">
          <a:off x="400050" y="7200900"/>
          <a:ext cx="5610225" cy="1057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57150</xdr:rowOff>
    </xdr:from>
    <xdr:to>
      <xdr:col>9</xdr:col>
      <xdr:colOff>9525</xdr:colOff>
      <xdr:row>13</xdr:row>
      <xdr:rowOff>0</xdr:rowOff>
    </xdr:to>
    <xdr:sp>
      <xdr:nvSpPr>
        <xdr:cNvPr id="1" name="直線コネクタ 4"/>
        <xdr:cNvSpPr>
          <a:spLocks/>
        </xdr:cNvSpPr>
      </xdr:nvSpPr>
      <xdr:spPr>
        <a:xfrm flipV="1">
          <a:off x="428625" y="1771650"/>
          <a:ext cx="5581650" cy="628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5.625" style="16" customWidth="1"/>
    <col min="2" max="2" width="27.25390625" style="16" customWidth="1"/>
    <col min="3" max="3" width="9.00390625" style="16" customWidth="1"/>
    <col min="4" max="4" width="16.625" style="16" customWidth="1"/>
    <col min="5" max="5" width="33.25390625" style="16" customWidth="1"/>
    <col min="6" max="6" width="9.00390625" style="16" customWidth="1"/>
    <col min="7" max="7" width="10.875" style="16" customWidth="1"/>
    <col min="8" max="16384" width="9.00390625" style="16" customWidth="1"/>
  </cols>
  <sheetData>
    <row r="1" spans="1:6" ht="25.5" customHeight="1">
      <c r="A1" s="196" t="s">
        <v>263</v>
      </c>
      <c r="B1" s="197"/>
      <c r="C1" s="197"/>
      <c r="D1" s="197"/>
      <c r="E1" s="197"/>
      <c r="F1" s="18"/>
    </row>
    <row r="2" ht="9.75" customHeight="1"/>
    <row r="3" spans="1:5" ht="21" customHeight="1">
      <c r="A3" s="19">
        <v>1</v>
      </c>
      <c r="B3" s="16" t="s">
        <v>76</v>
      </c>
      <c r="C3" s="20"/>
      <c r="D3" s="20"/>
      <c r="E3" s="20"/>
    </row>
    <row r="4" spans="1:5" ht="10.5" customHeight="1">
      <c r="A4" s="19"/>
      <c r="C4" s="20"/>
      <c r="D4" s="20"/>
      <c r="E4" s="20"/>
    </row>
    <row r="5" spans="2:5" ht="24.75" customHeight="1">
      <c r="B5" s="3" t="s">
        <v>45</v>
      </c>
      <c r="C5" s="3" t="s">
        <v>30</v>
      </c>
      <c r="D5" s="3" t="s">
        <v>7</v>
      </c>
      <c r="E5" s="3" t="s">
        <v>31</v>
      </c>
    </row>
    <row r="6" spans="2:5" ht="24.75" customHeight="1">
      <c r="B6" s="21" t="s">
        <v>46</v>
      </c>
      <c r="C6" s="21"/>
      <c r="D6" s="21"/>
      <c r="E6" s="191" t="s">
        <v>77</v>
      </c>
    </row>
    <row r="7" spans="2:5" ht="24.75" customHeight="1">
      <c r="B7" s="21" t="s">
        <v>141</v>
      </c>
      <c r="C7" s="3" t="s">
        <v>47</v>
      </c>
      <c r="D7" s="22"/>
      <c r="E7" s="192"/>
    </row>
    <row r="8" spans="2:5" ht="24.75" customHeight="1">
      <c r="B8" s="21" t="s">
        <v>137</v>
      </c>
      <c r="C8" s="3" t="s">
        <v>47</v>
      </c>
      <c r="D8" s="22"/>
      <c r="E8" s="192"/>
    </row>
    <row r="9" spans="2:5" ht="24.75" customHeight="1">
      <c r="B9" s="21" t="s">
        <v>48</v>
      </c>
      <c r="C9" s="3" t="s">
        <v>41</v>
      </c>
      <c r="D9" s="22"/>
      <c r="E9" s="192"/>
    </row>
    <row r="10" spans="2:5" ht="24.75" customHeight="1">
      <c r="B10" s="194" t="s">
        <v>49</v>
      </c>
      <c r="C10" s="195"/>
      <c r="D10" s="22"/>
      <c r="E10" s="193"/>
    </row>
    <row r="11" spans="2:5" ht="24.75" customHeight="1">
      <c r="B11" s="35" t="s">
        <v>118</v>
      </c>
      <c r="C11" s="30"/>
      <c r="D11" s="22"/>
      <c r="E11" s="17"/>
    </row>
    <row r="12" spans="2:5" ht="24.75" customHeight="1">
      <c r="B12" s="28" t="s">
        <v>119</v>
      </c>
      <c r="C12" s="3" t="s">
        <v>41</v>
      </c>
      <c r="D12" s="23"/>
      <c r="E12" s="21" t="s">
        <v>185</v>
      </c>
    </row>
    <row r="13" spans="2:5" ht="24.75" customHeight="1">
      <c r="B13" s="28" t="s">
        <v>120</v>
      </c>
      <c r="C13" s="3" t="s">
        <v>41</v>
      </c>
      <c r="D13" s="23"/>
      <c r="E13" s="21" t="s">
        <v>186</v>
      </c>
    </row>
    <row r="14" spans="2:5" ht="24.75" customHeight="1">
      <c r="B14" s="28" t="s">
        <v>121</v>
      </c>
      <c r="C14" s="3" t="s">
        <v>41</v>
      </c>
      <c r="D14" s="23"/>
      <c r="E14" s="21" t="s">
        <v>187</v>
      </c>
    </row>
    <row r="15" spans="2:5" ht="24.75" customHeight="1">
      <c r="B15" s="28" t="s">
        <v>122</v>
      </c>
      <c r="C15" s="3" t="s">
        <v>41</v>
      </c>
      <c r="D15" s="23"/>
      <c r="E15" s="21" t="s">
        <v>188</v>
      </c>
    </row>
    <row r="16" spans="2:5" ht="24.75" customHeight="1">
      <c r="B16" s="28" t="s">
        <v>123</v>
      </c>
      <c r="C16" s="3" t="s">
        <v>41</v>
      </c>
      <c r="D16" s="22"/>
      <c r="E16" s="21" t="s">
        <v>189</v>
      </c>
    </row>
    <row r="17" spans="2:5" ht="24.75" customHeight="1">
      <c r="B17" s="29" t="s">
        <v>124</v>
      </c>
      <c r="C17" s="3" t="s">
        <v>41</v>
      </c>
      <c r="D17" s="24"/>
      <c r="E17" s="21" t="s">
        <v>190</v>
      </c>
    </row>
    <row r="18" spans="2:5" ht="24.75" customHeight="1">
      <c r="B18" s="24" t="s">
        <v>126</v>
      </c>
      <c r="C18" s="3" t="s">
        <v>41</v>
      </c>
      <c r="D18" s="34"/>
      <c r="E18" s="21" t="s">
        <v>191</v>
      </c>
    </row>
    <row r="19" spans="2:5" ht="24.75" customHeight="1">
      <c r="B19" s="24" t="s">
        <v>125</v>
      </c>
      <c r="C19" s="3" t="s">
        <v>41</v>
      </c>
      <c r="D19" s="34"/>
      <c r="E19" s="21" t="s">
        <v>192</v>
      </c>
    </row>
    <row r="20" spans="2:5" ht="24.75" customHeight="1">
      <c r="B20" s="28" t="s">
        <v>127</v>
      </c>
      <c r="C20" s="3" t="s">
        <v>41</v>
      </c>
      <c r="D20" s="23"/>
      <c r="E20" s="21" t="s">
        <v>193</v>
      </c>
    </row>
    <row r="21" spans="2:5" ht="24.75" customHeight="1">
      <c r="B21" s="94" t="s">
        <v>223</v>
      </c>
      <c r="C21" s="3" t="s">
        <v>41</v>
      </c>
      <c r="D21" s="23"/>
      <c r="E21" s="21" t="s">
        <v>229</v>
      </c>
    </row>
    <row r="22" spans="2:5" ht="24.75" customHeight="1">
      <c r="B22" s="94" t="s">
        <v>224</v>
      </c>
      <c r="C22" s="3" t="s">
        <v>41</v>
      </c>
      <c r="D22" s="23"/>
      <c r="E22" s="21" t="s">
        <v>230</v>
      </c>
    </row>
    <row r="23" spans="2:5" ht="24.75" customHeight="1">
      <c r="B23" s="94" t="s">
        <v>276</v>
      </c>
      <c r="C23" s="3" t="s">
        <v>41</v>
      </c>
      <c r="D23" s="23"/>
      <c r="E23" s="21" t="s">
        <v>231</v>
      </c>
    </row>
    <row r="24" spans="2:5" ht="24.75" customHeight="1">
      <c r="B24" s="94" t="s">
        <v>225</v>
      </c>
      <c r="C24" s="3" t="s">
        <v>41</v>
      </c>
      <c r="D24" s="23"/>
      <c r="E24" s="21" t="s">
        <v>232</v>
      </c>
    </row>
    <row r="25" spans="2:5" ht="24.75" customHeight="1">
      <c r="B25" s="94" t="s">
        <v>226</v>
      </c>
      <c r="C25" s="3" t="s">
        <v>41</v>
      </c>
      <c r="D25" s="23"/>
      <c r="E25" s="21" t="s">
        <v>233</v>
      </c>
    </row>
    <row r="26" spans="2:5" ht="24.75" customHeight="1">
      <c r="B26" s="94" t="s">
        <v>227</v>
      </c>
      <c r="C26" s="3" t="s">
        <v>41</v>
      </c>
      <c r="D26" s="23"/>
      <c r="E26" s="21" t="s">
        <v>234</v>
      </c>
    </row>
    <row r="27" spans="2:5" ht="24.75" customHeight="1">
      <c r="B27" s="94" t="s">
        <v>228</v>
      </c>
      <c r="C27" s="3" t="s">
        <v>41</v>
      </c>
      <c r="D27" s="23"/>
      <c r="E27" s="21" t="s">
        <v>235</v>
      </c>
    </row>
    <row r="28" spans="2:5" ht="24.75" customHeight="1">
      <c r="B28" s="99" t="s">
        <v>255</v>
      </c>
      <c r="C28" s="3" t="s">
        <v>41</v>
      </c>
      <c r="D28" s="92"/>
      <c r="E28" s="21" t="s">
        <v>236</v>
      </c>
    </row>
    <row r="29" spans="2:5" ht="24.75" customHeight="1">
      <c r="B29" s="118" t="s">
        <v>256</v>
      </c>
      <c r="C29" s="119" t="s">
        <v>41</v>
      </c>
      <c r="D29" s="120"/>
      <c r="E29" s="21" t="s">
        <v>258</v>
      </c>
    </row>
    <row r="30" spans="2:5" ht="24.75" customHeight="1">
      <c r="B30" s="99" t="s">
        <v>285</v>
      </c>
      <c r="C30" s="3" t="s">
        <v>41</v>
      </c>
      <c r="D30" s="92"/>
      <c r="E30" s="21" t="s">
        <v>259</v>
      </c>
    </row>
    <row r="31" spans="2:5" ht="24.75" customHeight="1">
      <c r="B31" s="99" t="s">
        <v>257</v>
      </c>
      <c r="C31" s="3" t="s">
        <v>41</v>
      </c>
      <c r="D31" s="92"/>
      <c r="E31" s="21" t="s">
        <v>260</v>
      </c>
    </row>
    <row r="32" spans="2:5" ht="24.75" customHeight="1">
      <c r="B32" s="194" t="s">
        <v>50</v>
      </c>
      <c r="C32" s="198"/>
      <c r="D32" s="25"/>
      <c r="E32" s="17"/>
    </row>
    <row r="33" spans="2:5" ht="24.75" customHeight="1">
      <c r="B33" s="97" t="s">
        <v>243</v>
      </c>
      <c r="C33" s="3"/>
      <c r="D33" s="92"/>
      <c r="E33" s="191" t="s">
        <v>77</v>
      </c>
    </row>
    <row r="34" spans="2:5" ht="24.75" customHeight="1">
      <c r="B34" s="21" t="s">
        <v>141</v>
      </c>
      <c r="C34" s="3" t="s">
        <v>47</v>
      </c>
      <c r="D34" s="22"/>
      <c r="E34" s="192"/>
    </row>
    <row r="35" spans="2:5" ht="24.75" customHeight="1">
      <c r="B35" s="21" t="s">
        <v>137</v>
      </c>
      <c r="C35" s="3" t="s">
        <v>47</v>
      </c>
      <c r="D35" s="22"/>
      <c r="E35" s="192"/>
    </row>
    <row r="36" spans="2:5" ht="24.75" customHeight="1">
      <c r="B36" s="21" t="s">
        <v>48</v>
      </c>
      <c r="C36" s="3" t="s">
        <v>41</v>
      </c>
      <c r="D36" s="22"/>
      <c r="E36" s="193"/>
    </row>
    <row r="37" spans="2:5" ht="24.75" customHeight="1">
      <c r="B37" s="194" t="s">
        <v>49</v>
      </c>
      <c r="C37" s="195"/>
      <c r="D37" s="22"/>
      <c r="E37" s="21"/>
    </row>
    <row r="38" spans="2:7" ht="24.75" customHeight="1">
      <c r="B38" s="194" t="s">
        <v>78</v>
      </c>
      <c r="C38" s="195"/>
      <c r="D38" s="22"/>
      <c r="E38" s="21"/>
      <c r="G38" s="132"/>
    </row>
    <row r="39" spans="2:5" ht="24.75" customHeight="1">
      <c r="B39" s="189" t="s">
        <v>51</v>
      </c>
      <c r="C39" s="190"/>
      <c r="D39" s="23"/>
      <c r="E39" s="123">
        <v>0.1</v>
      </c>
    </row>
    <row r="40" spans="2:5" ht="24.75" customHeight="1">
      <c r="B40" s="194" t="s">
        <v>52</v>
      </c>
      <c r="C40" s="195"/>
      <c r="D40" s="22"/>
      <c r="E40" s="21"/>
    </row>
    <row r="41" ht="30" customHeight="1"/>
  </sheetData>
  <sheetProtection/>
  <mergeCells count="9">
    <mergeCell ref="B39:C39"/>
    <mergeCell ref="E6:E10"/>
    <mergeCell ref="B40:C40"/>
    <mergeCell ref="A1:E1"/>
    <mergeCell ref="B10:C10"/>
    <mergeCell ref="B32:C32"/>
    <mergeCell ref="B38:C38"/>
    <mergeCell ref="B37:C37"/>
    <mergeCell ref="E33:E36"/>
  </mergeCells>
  <printOptions/>
  <pageMargins left="0.7874015748031497" right="0.5118110236220472" top="0.984251968503937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50390625" style="127" customWidth="1"/>
    <col min="2" max="2" width="11.75390625" style="127" customWidth="1"/>
    <col min="3" max="3" width="8.50390625" style="127" customWidth="1"/>
    <col min="4" max="4" width="5.50390625" style="127" customWidth="1"/>
    <col min="5" max="5" width="10.375" style="127" customWidth="1"/>
    <col min="6" max="6" width="9.00390625" style="127" customWidth="1"/>
    <col min="7" max="7" width="7.50390625" style="127" customWidth="1"/>
    <col min="8" max="8" width="9.00390625" style="127" customWidth="1"/>
    <col min="9" max="9" width="12.625" style="127" customWidth="1"/>
    <col min="10" max="12" width="9.00390625" style="127" customWidth="1"/>
    <col min="13" max="16384" width="9.00390625" style="15" customWidth="1"/>
  </cols>
  <sheetData>
    <row r="1" spans="5:9" ht="29.25" customHeight="1">
      <c r="E1" s="126" t="s">
        <v>118</v>
      </c>
      <c r="F1" s="126"/>
      <c r="G1" s="126"/>
      <c r="H1" s="126"/>
      <c r="I1" s="136" t="s">
        <v>176</v>
      </c>
    </row>
    <row r="2" ht="13.5" customHeight="1">
      <c r="B2" s="127" t="s">
        <v>281</v>
      </c>
    </row>
    <row r="3" spans="2:9" ht="13.5" customHeight="1">
      <c r="B3" s="128" t="s">
        <v>200</v>
      </c>
      <c r="C3" s="256" t="s">
        <v>131</v>
      </c>
      <c r="D3" s="257"/>
      <c r="E3" s="128" t="s">
        <v>81</v>
      </c>
      <c r="F3" s="128" t="s">
        <v>73</v>
      </c>
      <c r="G3" s="128" t="s">
        <v>74</v>
      </c>
      <c r="H3" s="128" t="s">
        <v>71</v>
      </c>
      <c r="I3" s="128" t="s">
        <v>75</v>
      </c>
    </row>
    <row r="4" spans="2:9" ht="13.5" customHeight="1">
      <c r="B4" s="153" t="s">
        <v>282</v>
      </c>
      <c r="C4" s="256" t="s">
        <v>203</v>
      </c>
      <c r="D4" s="257"/>
      <c r="E4" s="159">
        <v>2</v>
      </c>
      <c r="F4" s="121"/>
      <c r="G4" s="125"/>
      <c r="H4" s="125">
        <v>1</v>
      </c>
      <c r="I4" s="121"/>
    </row>
    <row r="5" spans="2:9" ht="13.5" customHeight="1">
      <c r="B5" s="153" t="s">
        <v>283</v>
      </c>
      <c r="C5" s="256" t="s">
        <v>284</v>
      </c>
      <c r="D5" s="257"/>
      <c r="E5" s="159">
        <v>36</v>
      </c>
      <c r="F5" s="121"/>
      <c r="G5" s="125"/>
      <c r="H5" s="125">
        <v>1</v>
      </c>
      <c r="I5" s="121"/>
    </row>
    <row r="6" spans="2:9" ht="13.5" customHeight="1">
      <c r="B6" s="129"/>
      <c r="C6" s="281"/>
      <c r="D6" s="282"/>
      <c r="E6" s="138"/>
      <c r="F6" s="129"/>
      <c r="G6" s="129"/>
      <c r="H6" s="129"/>
      <c r="I6" s="121"/>
    </row>
    <row r="7" ht="13.5" customHeight="1"/>
    <row r="8" ht="11.25" customHeight="1">
      <c r="B8" s="139"/>
    </row>
    <row r="9" ht="13.5" customHeight="1">
      <c r="B9" s="127" t="s">
        <v>254</v>
      </c>
    </row>
    <row r="10" spans="2:9" ht="13.5" customHeight="1">
      <c r="B10" s="128" t="s">
        <v>209</v>
      </c>
      <c r="C10" s="256" t="s">
        <v>131</v>
      </c>
      <c r="D10" s="257"/>
      <c r="E10" s="128" t="s">
        <v>81</v>
      </c>
      <c r="F10" s="128" t="s">
        <v>73</v>
      </c>
      <c r="G10" s="128" t="s">
        <v>74</v>
      </c>
      <c r="H10" s="128" t="s">
        <v>71</v>
      </c>
      <c r="I10" s="128" t="s">
        <v>75</v>
      </c>
    </row>
    <row r="11" spans="2:9" ht="13.5" customHeight="1">
      <c r="B11" s="125" t="s">
        <v>214</v>
      </c>
      <c r="C11" s="256"/>
      <c r="D11" s="257"/>
      <c r="E11" s="121"/>
      <c r="F11" s="121"/>
      <c r="G11" s="125"/>
      <c r="H11" s="125"/>
      <c r="I11" s="121"/>
    </row>
    <row r="12" spans="2:9" ht="13.5" customHeight="1">
      <c r="B12" s="125"/>
      <c r="C12" s="256"/>
      <c r="D12" s="257"/>
      <c r="E12" s="121"/>
      <c r="F12" s="125"/>
      <c r="G12" s="125"/>
      <c r="H12" s="125"/>
      <c r="I12" s="121"/>
    </row>
    <row r="13" spans="2:9" ht="13.5" customHeight="1">
      <c r="B13" s="125" t="s">
        <v>78</v>
      </c>
      <c r="C13" s="256"/>
      <c r="D13" s="257"/>
      <c r="E13" s="125"/>
      <c r="F13" s="125"/>
      <c r="G13" s="125"/>
      <c r="H13" s="125"/>
      <c r="I13" s="129"/>
    </row>
  </sheetData>
  <sheetProtection/>
  <mergeCells count="8">
    <mergeCell ref="C11:D11"/>
    <mergeCell ref="C12:D12"/>
    <mergeCell ref="C13:D13"/>
    <mergeCell ref="C3:D3"/>
    <mergeCell ref="C4:D4"/>
    <mergeCell ref="C6:D6"/>
    <mergeCell ref="C10:D10"/>
    <mergeCell ref="C5:D5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14.25390625" style="91" customWidth="1"/>
    <col min="2" max="2" width="17.00390625" style="91" customWidth="1"/>
    <col min="3" max="12" width="9.00390625" style="91" customWidth="1"/>
  </cols>
  <sheetData>
    <row r="1" spans="1:12" s="2" customFormat="1" ht="13.5">
      <c r="A1" s="160" t="s">
        <v>288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2" customFormat="1" ht="13.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7" ht="18.75">
      <c r="A3" s="283" t="s">
        <v>99</v>
      </c>
      <c r="B3" s="283"/>
      <c r="C3" s="283"/>
      <c r="D3" s="283"/>
      <c r="E3" s="283"/>
      <c r="F3" s="283"/>
      <c r="G3" s="283"/>
    </row>
    <row r="4" ht="13.5">
      <c r="G4" s="91" t="s">
        <v>184</v>
      </c>
    </row>
    <row r="5" ht="13.5">
      <c r="A5" s="91" t="s">
        <v>100</v>
      </c>
    </row>
    <row r="6" spans="1:3" ht="13.5">
      <c r="A6" s="91" t="s">
        <v>101</v>
      </c>
      <c r="B6" s="161">
        <v>4856</v>
      </c>
      <c r="C6" s="162" t="s">
        <v>172</v>
      </c>
    </row>
    <row r="7" spans="2:3" ht="13.5">
      <c r="B7" s="163"/>
      <c r="C7" s="162" t="s">
        <v>102</v>
      </c>
    </row>
    <row r="8" spans="2:3" ht="13.5">
      <c r="B8" s="163"/>
      <c r="C8" s="162" t="s">
        <v>103</v>
      </c>
    </row>
    <row r="9" spans="2:3" ht="13.5">
      <c r="B9" s="163"/>
      <c r="C9" s="162" t="s">
        <v>104</v>
      </c>
    </row>
    <row r="10" spans="2:3" ht="13.5">
      <c r="B10" s="163"/>
      <c r="C10" s="162"/>
    </row>
    <row r="11" spans="2:3" ht="13.5">
      <c r="B11" s="163"/>
      <c r="C11" s="162"/>
    </row>
    <row r="12" spans="1:3" ht="13.5">
      <c r="A12" s="162" t="s">
        <v>78</v>
      </c>
      <c r="B12" s="163">
        <f>SUM(B6:B11)</f>
        <v>4856</v>
      </c>
      <c r="C12" s="162" t="s">
        <v>105</v>
      </c>
    </row>
    <row r="13" ht="13.5">
      <c r="C13" s="162"/>
    </row>
    <row r="14" ht="13.5">
      <c r="A14" s="91" t="s">
        <v>106</v>
      </c>
    </row>
    <row r="15" spans="1:7" ht="13.5">
      <c r="A15" s="164"/>
      <c r="B15" s="165"/>
      <c r="C15" s="165"/>
      <c r="D15" s="165"/>
      <c r="E15" s="166" t="s">
        <v>107</v>
      </c>
      <c r="F15" s="165"/>
      <c r="G15" s="167"/>
    </row>
    <row r="16" spans="1:7" ht="13.5">
      <c r="A16" s="168"/>
      <c r="B16" s="33"/>
      <c r="C16" s="33"/>
      <c r="D16" s="33"/>
      <c r="E16" s="169"/>
      <c r="F16" s="33"/>
      <c r="G16" s="170"/>
    </row>
    <row r="17" spans="1:7" ht="13.5">
      <c r="A17" s="168" t="s">
        <v>108</v>
      </c>
      <c r="B17" s="33"/>
      <c r="C17" s="169" t="s">
        <v>109</v>
      </c>
      <c r="D17" s="33">
        <v>1</v>
      </c>
      <c r="E17" s="131"/>
      <c r="F17" s="131"/>
      <c r="G17" s="171"/>
    </row>
    <row r="18" spans="1:7" ht="13.5">
      <c r="A18" s="168" t="s">
        <v>110</v>
      </c>
      <c r="B18" s="33"/>
      <c r="C18" s="169" t="s">
        <v>109</v>
      </c>
      <c r="D18" s="33">
        <v>0</v>
      </c>
      <c r="E18" s="131"/>
      <c r="F18" s="131"/>
      <c r="G18" s="171"/>
    </row>
    <row r="19" spans="1:7" ht="13.5">
      <c r="A19" s="168" t="s">
        <v>111</v>
      </c>
      <c r="B19" s="33" t="s">
        <v>112</v>
      </c>
      <c r="C19" s="169" t="s">
        <v>113</v>
      </c>
      <c r="D19" s="33">
        <v>1</v>
      </c>
      <c r="E19" s="131"/>
      <c r="F19" s="131"/>
      <c r="G19" s="171"/>
    </row>
    <row r="20" spans="1:7" ht="13.5">
      <c r="A20" s="168"/>
      <c r="B20" s="33" t="s">
        <v>114</v>
      </c>
      <c r="C20" s="169" t="s">
        <v>115</v>
      </c>
      <c r="D20" s="33">
        <v>1</v>
      </c>
      <c r="E20" s="131"/>
      <c r="F20" s="131"/>
      <c r="G20" s="171"/>
    </row>
    <row r="21" spans="1:7" ht="13.5">
      <c r="A21" s="168"/>
      <c r="B21" s="33"/>
      <c r="C21" s="169"/>
      <c r="D21" s="33"/>
      <c r="E21" s="131"/>
      <c r="F21" s="131"/>
      <c r="G21" s="171"/>
    </row>
    <row r="22" spans="1:7" ht="13.5">
      <c r="A22" s="168" t="s">
        <v>84</v>
      </c>
      <c r="B22" s="33"/>
      <c r="C22" s="169"/>
      <c r="D22" s="33"/>
      <c r="E22" s="33"/>
      <c r="F22" s="33"/>
      <c r="G22" s="172"/>
    </row>
    <row r="23" spans="1:7" ht="13.5">
      <c r="A23" s="168"/>
      <c r="B23" s="33"/>
      <c r="C23" s="169"/>
      <c r="D23" s="33"/>
      <c r="E23" s="33"/>
      <c r="F23" s="33"/>
      <c r="G23" s="170"/>
    </row>
    <row r="24" spans="1:7" ht="13.5">
      <c r="A24" s="168"/>
      <c r="B24" s="33"/>
      <c r="C24" s="33"/>
      <c r="D24" s="173"/>
      <c r="E24" s="33"/>
      <c r="F24" s="33"/>
      <c r="G24" s="171"/>
    </row>
    <row r="25" spans="1:7" ht="13.5">
      <c r="A25" s="168"/>
      <c r="B25" s="33"/>
      <c r="C25" s="33"/>
      <c r="D25" s="33"/>
      <c r="E25" s="33"/>
      <c r="F25" s="33"/>
      <c r="G25" s="170"/>
    </row>
    <row r="26" spans="1:7" ht="13.5">
      <c r="A26" s="174"/>
      <c r="B26" s="175"/>
      <c r="C26" s="175"/>
      <c r="D26" s="175"/>
      <c r="E26" s="176" t="s">
        <v>98</v>
      </c>
      <c r="F26" s="175"/>
      <c r="G26" s="177"/>
    </row>
    <row r="28" ht="13.5">
      <c r="A28" s="91" t="s">
        <v>116</v>
      </c>
    </row>
    <row r="29" spans="1:7" ht="13.5">
      <c r="A29" s="164"/>
      <c r="B29" s="178" t="s">
        <v>117</v>
      </c>
      <c r="C29" s="179"/>
      <c r="D29" s="178" t="s">
        <v>71</v>
      </c>
      <c r="E29" s="165"/>
      <c r="F29" s="165"/>
      <c r="G29" s="167"/>
    </row>
    <row r="30" spans="1:7" ht="13.5">
      <c r="A30" s="168"/>
      <c r="B30" s="180"/>
      <c r="C30" s="169" t="s">
        <v>173</v>
      </c>
      <c r="D30" s="169">
        <v>2</v>
      </c>
      <c r="E30" s="169" t="s">
        <v>174</v>
      </c>
      <c r="F30" s="181"/>
      <c r="G30" s="182"/>
    </row>
    <row r="31" spans="1:7" ht="13.5">
      <c r="A31" s="168"/>
      <c r="B31" s="33"/>
      <c r="C31" s="33"/>
      <c r="D31" s="33"/>
      <c r="E31" s="33"/>
      <c r="F31" s="33"/>
      <c r="G31" s="170"/>
    </row>
    <row r="32" spans="1:7" ht="13.5">
      <c r="A32" s="168"/>
      <c r="B32" s="33"/>
      <c r="C32" s="33"/>
      <c r="D32" s="33"/>
      <c r="E32" s="169"/>
      <c r="F32" s="284"/>
      <c r="G32" s="285"/>
    </row>
    <row r="33" spans="1:7" ht="13.5">
      <c r="A33" s="168"/>
      <c r="B33" s="33"/>
      <c r="C33" s="33"/>
      <c r="D33" s="33"/>
      <c r="E33" s="33"/>
      <c r="F33" s="33"/>
      <c r="G33" s="170"/>
    </row>
    <row r="34" spans="1:7" ht="13.5">
      <c r="A34" s="168"/>
      <c r="B34" s="33"/>
      <c r="C34" s="33"/>
      <c r="D34" s="33"/>
      <c r="E34" s="169" t="s">
        <v>78</v>
      </c>
      <c r="F34" s="181"/>
      <c r="G34" s="183"/>
    </row>
    <row r="35" spans="1:7" ht="13.5">
      <c r="A35" s="174"/>
      <c r="B35" s="175"/>
      <c r="C35" s="175"/>
      <c r="D35" s="175"/>
      <c r="E35" s="175"/>
      <c r="F35" s="175"/>
      <c r="G35" s="184"/>
    </row>
    <row r="39" spans="1:2" ht="13.5">
      <c r="A39" s="33"/>
      <c r="B39" s="33"/>
    </row>
    <row r="40" spans="1:2" ht="13.5">
      <c r="A40" s="33"/>
      <c r="B40" s="33"/>
    </row>
  </sheetData>
  <sheetProtection/>
  <mergeCells count="2">
    <mergeCell ref="A3:G3"/>
    <mergeCell ref="F32:G32"/>
  </mergeCells>
  <printOptions/>
  <pageMargins left="0.75" right="0.46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9.00390625" style="2" customWidth="1"/>
    <col min="2" max="2" width="11.50390625" style="2" customWidth="1"/>
    <col min="3" max="4" width="11.375" style="2" customWidth="1"/>
    <col min="5" max="5" width="14.375" style="2" customWidth="1"/>
    <col min="6" max="6" width="15.00390625" style="2" customWidth="1"/>
    <col min="7" max="16384" width="9.00390625" style="2" customWidth="1"/>
  </cols>
  <sheetData>
    <row r="2" spans="2:6" ht="17.25">
      <c r="B2" s="85"/>
      <c r="C2" s="196" t="s">
        <v>194</v>
      </c>
      <c r="D2" s="196"/>
      <c r="E2" s="196"/>
      <c r="F2" s="86" t="s">
        <v>195</v>
      </c>
    </row>
    <row r="3" spans="2:6" ht="13.5">
      <c r="B3" s="16"/>
      <c r="C3" s="16"/>
      <c r="D3" s="16"/>
      <c r="E3" s="16"/>
      <c r="F3" s="16"/>
    </row>
    <row r="4" spans="2:6" ht="24" customHeight="1">
      <c r="B4" s="16" t="s">
        <v>196</v>
      </c>
      <c r="C4" s="16"/>
      <c r="D4" s="16"/>
      <c r="E4" s="16"/>
      <c r="F4" s="16"/>
    </row>
    <row r="5" ht="24" customHeight="1"/>
    <row r="6" spans="2:6" ht="24" customHeight="1">
      <c r="B6" s="5"/>
      <c r="C6" s="5" t="s">
        <v>53</v>
      </c>
      <c r="D6" s="5" t="s">
        <v>54</v>
      </c>
      <c r="E6" s="5" t="s">
        <v>55</v>
      </c>
      <c r="F6" s="5" t="s">
        <v>31</v>
      </c>
    </row>
    <row r="7" spans="2:6" ht="24" customHeight="1">
      <c r="B7" s="5" t="s">
        <v>56</v>
      </c>
      <c r="C7" s="7">
        <v>3600</v>
      </c>
      <c r="D7" s="4"/>
      <c r="E7" s="7"/>
      <c r="F7" s="4" t="s">
        <v>57</v>
      </c>
    </row>
    <row r="8" spans="2:6" ht="24" customHeight="1">
      <c r="B8" s="5" t="s">
        <v>262</v>
      </c>
      <c r="C8" s="7">
        <v>1000</v>
      </c>
      <c r="D8" s="4"/>
      <c r="E8" s="7"/>
      <c r="F8" s="4" t="s">
        <v>57</v>
      </c>
    </row>
    <row r="9" spans="2:6" ht="24" customHeight="1">
      <c r="B9" s="5" t="s">
        <v>58</v>
      </c>
      <c r="C9" s="7">
        <v>2</v>
      </c>
      <c r="D9" s="7"/>
      <c r="E9" s="7"/>
      <c r="F9" s="4" t="s">
        <v>59</v>
      </c>
    </row>
    <row r="10" spans="2:6" ht="24" customHeight="1">
      <c r="B10" s="5" t="s">
        <v>271</v>
      </c>
      <c r="C10" s="7">
        <v>40</v>
      </c>
      <c r="D10" s="7"/>
      <c r="E10" s="7"/>
      <c r="F10" s="4" t="s">
        <v>272</v>
      </c>
    </row>
    <row r="11" spans="2:6" ht="24" customHeight="1">
      <c r="B11" s="5" t="s">
        <v>280</v>
      </c>
      <c r="C11" s="7">
        <v>12</v>
      </c>
      <c r="D11" s="7"/>
      <c r="E11" s="7"/>
      <c r="F11" s="4" t="s">
        <v>272</v>
      </c>
    </row>
    <row r="12" spans="2:6" ht="24" customHeight="1">
      <c r="B12" s="5" t="s">
        <v>60</v>
      </c>
      <c r="C12" s="4"/>
      <c r="D12" s="4"/>
      <c r="E12" s="8"/>
      <c r="F12" s="4"/>
    </row>
  </sheetData>
  <sheetProtection/>
  <mergeCells count="1">
    <mergeCell ref="C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14.625" style="2" customWidth="1"/>
    <col min="2" max="2" width="12.125" style="2" customWidth="1"/>
    <col min="3" max="3" width="5.50390625" style="2" customWidth="1"/>
    <col min="4" max="5" width="6.625" style="2" customWidth="1"/>
    <col min="6" max="6" width="11.625" style="2" bestFit="1" customWidth="1"/>
    <col min="7" max="8" width="3.625" style="2" customWidth="1"/>
    <col min="9" max="9" width="28.75390625" style="2" bestFit="1" customWidth="1"/>
    <col min="10" max="16384" width="9.00390625" style="2" customWidth="1"/>
  </cols>
  <sheetData>
    <row r="1" ht="13.5">
      <c r="A1" s="2" t="s">
        <v>288</v>
      </c>
    </row>
    <row r="3" spans="1:9" ht="17.25">
      <c r="A3" s="242" t="s">
        <v>237</v>
      </c>
      <c r="B3" s="242"/>
      <c r="C3" s="242"/>
      <c r="D3" s="242"/>
      <c r="E3" s="242"/>
      <c r="F3" s="242"/>
      <c r="G3" s="242"/>
      <c r="H3" s="242"/>
      <c r="I3" s="242"/>
    </row>
    <row r="4" ht="18.75" customHeight="1">
      <c r="A4" s="2" t="s">
        <v>130</v>
      </c>
    </row>
    <row r="5" spans="1:9" ht="30.75" customHeight="1">
      <c r="A5" s="5" t="s">
        <v>79</v>
      </c>
      <c r="B5" s="5" t="s">
        <v>80</v>
      </c>
      <c r="C5" s="5" t="s">
        <v>208</v>
      </c>
      <c r="D5" s="5" t="s">
        <v>238</v>
      </c>
      <c r="E5" s="5" t="s">
        <v>73</v>
      </c>
      <c r="F5" s="243" t="s">
        <v>75</v>
      </c>
      <c r="G5" s="244"/>
      <c r="H5" s="245"/>
      <c r="I5" s="5" t="s">
        <v>82</v>
      </c>
    </row>
    <row r="6" spans="1:9" ht="30.75" customHeight="1">
      <c r="A6" s="4" t="s">
        <v>132</v>
      </c>
      <c r="B6" s="4"/>
      <c r="C6" s="4"/>
      <c r="D6" s="4"/>
      <c r="E6" s="4"/>
      <c r="F6" s="286"/>
      <c r="G6" s="287"/>
      <c r="H6" s="288"/>
      <c r="I6" s="4"/>
    </row>
    <row r="7" spans="1:9" ht="30.75" customHeight="1">
      <c r="A7" s="4" t="s">
        <v>129</v>
      </c>
      <c r="B7" s="4"/>
      <c r="C7" s="4"/>
      <c r="D7" s="4"/>
      <c r="E7" s="4"/>
      <c r="F7" s="286"/>
      <c r="G7" s="287"/>
      <c r="H7" s="288"/>
      <c r="I7" s="96" t="s">
        <v>278</v>
      </c>
    </row>
    <row r="8" spans="1:9" ht="30.75" customHeight="1">
      <c r="A8" s="4"/>
      <c r="B8" s="93" t="s">
        <v>220</v>
      </c>
      <c r="C8" s="11"/>
      <c r="D8" s="6"/>
      <c r="E8" s="104"/>
      <c r="F8" s="286"/>
      <c r="G8" s="287"/>
      <c r="H8" s="288"/>
      <c r="I8" s="96"/>
    </row>
    <row r="9" spans="1:9" ht="30.75" customHeight="1">
      <c r="A9" s="4"/>
      <c r="B9" s="93" t="s">
        <v>239</v>
      </c>
      <c r="C9" s="11"/>
      <c r="D9" s="6"/>
      <c r="E9" s="104"/>
      <c r="F9" s="286"/>
      <c r="G9" s="287"/>
      <c r="H9" s="288"/>
      <c r="I9" s="96"/>
    </row>
    <row r="10" spans="1:9" ht="30.75" customHeight="1">
      <c r="A10" s="4"/>
      <c r="B10" s="93" t="s">
        <v>221</v>
      </c>
      <c r="C10" s="11"/>
      <c r="D10" s="6"/>
      <c r="E10" s="104"/>
      <c r="F10" s="286"/>
      <c r="G10" s="287"/>
      <c r="H10" s="288"/>
      <c r="I10" s="96"/>
    </row>
    <row r="11" spans="1:9" ht="30.75" customHeight="1">
      <c r="A11" s="4"/>
      <c r="B11" s="109" t="s">
        <v>270</v>
      </c>
      <c r="C11" s="11"/>
      <c r="D11" s="6"/>
      <c r="E11" s="104"/>
      <c r="F11" s="286"/>
      <c r="G11" s="287"/>
      <c r="H11" s="288"/>
      <c r="I11" s="96"/>
    </row>
    <row r="12" spans="1:9" ht="30.75" customHeight="1">
      <c r="A12" s="4"/>
      <c r="B12" s="93" t="s">
        <v>240</v>
      </c>
      <c r="C12" s="11"/>
      <c r="D12" s="6"/>
      <c r="E12" s="104"/>
      <c r="F12" s="286"/>
      <c r="G12" s="287"/>
      <c r="H12" s="288"/>
      <c r="I12" s="96"/>
    </row>
    <row r="13" spans="1:9" ht="30.75" customHeight="1">
      <c r="A13" s="11" t="s">
        <v>138</v>
      </c>
      <c r="B13" s="4"/>
      <c r="C13" s="4"/>
      <c r="D13" s="5" t="s">
        <v>83</v>
      </c>
      <c r="E13" s="4"/>
      <c r="F13" s="289"/>
      <c r="G13" s="290"/>
      <c r="H13" s="291"/>
      <c r="I13" s="96"/>
    </row>
    <row r="14" spans="1:9" ht="30.75" customHeight="1">
      <c r="A14" s="4" t="s">
        <v>139</v>
      </c>
      <c r="B14" s="4"/>
      <c r="C14" s="4"/>
      <c r="D14" s="4"/>
      <c r="E14" s="4"/>
      <c r="F14" s="286"/>
      <c r="G14" s="287"/>
      <c r="H14" s="288"/>
      <c r="I14" s="96"/>
    </row>
    <row r="15" spans="1:9" ht="30.75" customHeight="1">
      <c r="A15" s="4" t="s">
        <v>140</v>
      </c>
      <c r="B15" s="4"/>
      <c r="C15" s="4"/>
      <c r="D15" s="4"/>
      <c r="E15" s="4"/>
      <c r="F15" s="286"/>
      <c r="G15" s="287"/>
      <c r="H15" s="288"/>
      <c r="I15" s="96"/>
    </row>
    <row r="16" spans="1:9" ht="30.75" customHeight="1">
      <c r="A16" s="95" t="s">
        <v>274</v>
      </c>
      <c r="B16" s="4"/>
      <c r="C16" s="4"/>
      <c r="D16" s="4"/>
      <c r="E16" s="4"/>
      <c r="F16" s="286"/>
      <c r="G16" s="287"/>
      <c r="H16" s="288"/>
      <c r="I16" s="4"/>
    </row>
  </sheetData>
  <sheetProtection/>
  <mergeCells count="13">
    <mergeCell ref="F5:H5"/>
    <mergeCell ref="F8:H8"/>
    <mergeCell ref="F6:H6"/>
    <mergeCell ref="F14:H14"/>
    <mergeCell ref="F15:H15"/>
    <mergeCell ref="F16:H16"/>
    <mergeCell ref="F7:H7"/>
    <mergeCell ref="F13:H13"/>
    <mergeCell ref="A3:I3"/>
    <mergeCell ref="F10:H10"/>
    <mergeCell ref="F9:H9"/>
    <mergeCell ref="F12:H12"/>
    <mergeCell ref="F11:H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50390625" style="15" customWidth="1"/>
    <col min="2" max="2" width="11.75390625" style="15" customWidth="1"/>
    <col min="3" max="3" width="8.50390625" style="15" customWidth="1"/>
    <col min="4" max="4" width="5.50390625" style="15" customWidth="1"/>
    <col min="5" max="5" width="10.375" style="15" customWidth="1"/>
    <col min="6" max="6" width="9.00390625" style="15" customWidth="1"/>
    <col min="7" max="7" width="7.50390625" style="15" customWidth="1"/>
    <col min="8" max="8" width="9.00390625" style="127" customWidth="1"/>
    <col min="9" max="9" width="12.625" style="15" customWidth="1"/>
    <col min="10" max="16384" width="9.00390625" style="15" customWidth="1"/>
  </cols>
  <sheetData>
    <row r="1" spans="1:8" s="2" customFormat="1" ht="13.5">
      <c r="A1" s="2" t="s">
        <v>288</v>
      </c>
      <c r="H1" s="160"/>
    </row>
    <row r="2" s="2" customFormat="1" ht="13.5">
      <c r="H2" s="160"/>
    </row>
    <row r="3" spans="5:9" ht="29.25" customHeight="1">
      <c r="E3" s="71" t="s">
        <v>275</v>
      </c>
      <c r="F3" s="71"/>
      <c r="G3" s="71"/>
      <c r="H3" s="126"/>
      <c r="I3" s="84" t="s">
        <v>277</v>
      </c>
    </row>
    <row r="5" spans="2:9" ht="19.5" customHeight="1">
      <c r="B5" s="100" t="s">
        <v>218</v>
      </c>
      <c r="C5" s="100"/>
      <c r="D5" s="100"/>
      <c r="E5" s="100"/>
      <c r="F5" s="100"/>
      <c r="G5" s="100"/>
      <c r="H5" s="185"/>
      <c r="I5" s="100"/>
    </row>
    <row r="6" spans="2:9" ht="19.5" customHeight="1">
      <c r="B6" s="96" t="s">
        <v>222</v>
      </c>
      <c r="C6" s="296" t="s">
        <v>208</v>
      </c>
      <c r="D6" s="297"/>
      <c r="E6" s="299" t="s">
        <v>73</v>
      </c>
      <c r="F6" s="299"/>
      <c r="G6" s="93" t="s">
        <v>74</v>
      </c>
      <c r="H6" s="186" t="s">
        <v>71</v>
      </c>
      <c r="I6" s="93" t="s">
        <v>75</v>
      </c>
    </row>
    <row r="7" spans="2:9" ht="30" customHeight="1">
      <c r="B7" s="101" t="s">
        <v>220</v>
      </c>
      <c r="C7" s="292"/>
      <c r="D7" s="293"/>
      <c r="E7" s="298"/>
      <c r="F7" s="298"/>
      <c r="G7" s="96"/>
      <c r="H7" s="187">
        <v>246</v>
      </c>
      <c r="I7" s="102"/>
    </row>
    <row r="8" spans="2:9" ht="30" customHeight="1">
      <c r="B8" s="101" t="s">
        <v>239</v>
      </c>
      <c r="C8" s="292"/>
      <c r="D8" s="293"/>
      <c r="E8" s="294"/>
      <c r="F8" s="295"/>
      <c r="G8" s="96"/>
      <c r="H8" s="187"/>
      <c r="I8" s="102"/>
    </row>
    <row r="9" spans="2:9" ht="30" customHeight="1">
      <c r="B9" s="101" t="s">
        <v>221</v>
      </c>
      <c r="C9" s="292"/>
      <c r="D9" s="293"/>
      <c r="E9" s="298"/>
      <c r="F9" s="298"/>
      <c r="G9" s="96"/>
      <c r="H9" s="187">
        <v>246</v>
      </c>
      <c r="I9" s="102"/>
    </row>
    <row r="10" spans="2:9" ht="30" customHeight="1">
      <c r="B10" s="188" t="s">
        <v>289</v>
      </c>
      <c r="C10" s="292"/>
      <c r="D10" s="293"/>
      <c r="E10" s="298"/>
      <c r="F10" s="298"/>
      <c r="G10" s="96"/>
      <c r="H10" s="187">
        <v>5</v>
      </c>
      <c r="I10" s="102"/>
    </row>
    <row r="11" spans="2:9" ht="19.5" customHeight="1">
      <c r="B11" s="101" t="s">
        <v>240</v>
      </c>
      <c r="C11" s="296"/>
      <c r="D11" s="297"/>
      <c r="E11" s="294"/>
      <c r="F11" s="295"/>
      <c r="G11" s="96"/>
      <c r="H11" s="187"/>
      <c r="I11" s="102"/>
    </row>
    <row r="12" spans="2:9" ht="19.5" customHeight="1">
      <c r="B12" s="96"/>
      <c r="C12" s="296"/>
      <c r="D12" s="297"/>
      <c r="E12" s="299"/>
      <c r="F12" s="299"/>
      <c r="G12" s="96"/>
      <c r="H12" s="187"/>
      <c r="I12" s="103"/>
    </row>
  </sheetData>
  <sheetProtection/>
  <mergeCells count="14">
    <mergeCell ref="E6:F6"/>
    <mergeCell ref="E7:F7"/>
    <mergeCell ref="E9:F9"/>
    <mergeCell ref="E12:F12"/>
    <mergeCell ref="C6:D6"/>
    <mergeCell ref="C7:D7"/>
    <mergeCell ref="C8:D8"/>
    <mergeCell ref="E8:F8"/>
    <mergeCell ref="C9:D9"/>
    <mergeCell ref="C12:D12"/>
    <mergeCell ref="C11:D11"/>
    <mergeCell ref="E11:F11"/>
    <mergeCell ref="C10:D10"/>
    <mergeCell ref="E10:F10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75" zoomScaleNormal="75" zoomScalePageLayoutView="0" workbookViewId="0" topLeftCell="A1">
      <pane xSplit="4" ySplit="4" topLeftCell="E5" activePane="bottomRight" state="frozen"/>
      <selection pane="topLeft" activeCell="M4" sqref="M4"/>
      <selection pane="topRight" activeCell="M4" sqref="M4"/>
      <selection pane="bottomLeft" activeCell="M4" sqref="M4"/>
      <selection pane="bottomRight" activeCell="M4" sqref="M4"/>
    </sheetView>
  </sheetViews>
  <sheetFormatPr defaultColWidth="9.00390625" defaultRowHeight="13.5"/>
  <cols>
    <col min="1" max="1" width="4.50390625" style="1" bestFit="1" customWidth="1"/>
    <col min="2" max="2" width="18.625" style="1" bestFit="1" customWidth="1"/>
    <col min="3" max="3" width="7.375" style="1" customWidth="1"/>
    <col min="4" max="4" width="39.25390625" style="32" bestFit="1" customWidth="1"/>
    <col min="5" max="5" width="10.375" style="32" customWidth="1"/>
    <col min="6" max="6" width="5.875" style="32" customWidth="1"/>
    <col min="7" max="7" width="6.375" style="367" customWidth="1"/>
    <col min="8" max="8" width="6.375" style="32" customWidth="1"/>
    <col min="9" max="9" width="9.375" style="367" customWidth="1"/>
    <col min="10" max="11" width="6.375" style="367" customWidth="1"/>
    <col min="12" max="12" width="9.375" style="367" bestFit="1" customWidth="1"/>
    <col min="13" max="14" width="6.375" style="367" customWidth="1"/>
    <col min="15" max="15" width="9.375" style="367" bestFit="1" customWidth="1"/>
    <col min="16" max="16384" width="9.00390625" style="1" customWidth="1"/>
  </cols>
  <sheetData>
    <row r="1" spans="1:15" s="43" customFormat="1" ht="24.75" customHeight="1">
      <c r="A1" s="41"/>
      <c r="B1" s="41"/>
      <c r="C1" s="233" t="s">
        <v>92</v>
      </c>
      <c r="D1" s="233"/>
      <c r="E1" s="233"/>
      <c r="F1" s="233"/>
      <c r="G1" s="233"/>
      <c r="H1" s="233"/>
      <c r="I1" s="233"/>
      <c r="J1" s="233"/>
      <c r="K1" s="233"/>
      <c r="L1" s="233"/>
      <c r="M1" s="300" t="s">
        <v>147</v>
      </c>
      <c r="N1" s="300"/>
      <c r="O1" s="300"/>
    </row>
    <row r="2" spans="1:15" s="43" customFormat="1" ht="15" customHeight="1">
      <c r="A2" s="41"/>
      <c r="B2" s="41"/>
      <c r="C2" s="42"/>
      <c r="D2" s="301"/>
      <c r="E2" s="301"/>
      <c r="F2" s="301"/>
      <c r="G2" s="301"/>
      <c r="H2" s="301"/>
      <c r="I2" s="301"/>
      <c r="J2" s="301"/>
      <c r="K2" s="301"/>
      <c r="L2" s="301"/>
      <c r="M2" s="302"/>
      <c r="N2" s="302"/>
      <c r="O2" s="302"/>
    </row>
    <row r="3" spans="1:15" s="43" customFormat="1" ht="19.5" customHeight="1">
      <c r="A3" s="213" t="s">
        <v>91</v>
      </c>
      <c r="B3" s="215" t="s">
        <v>85</v>
      </c>
      <c r="C3" s="215" t="s">
        <v>86</v>
      </c>
      <c r="D3" s="303" t="s">
        <v>87</v>
      </c>
      <c r="E3" s="226" t="s">
        <v>61</v>
      </c>
      <c r="F3" s="304" t="s">
        <v>62</v>
      </c>
      <c r="G3" s="304" t="s">
        <v>63</v>
      </c>
      <c r="H3" s="304"/>
      <c r="I3" s="304"/>
      <c r="J3" s="304" t="s">
        <v>64</v>
      </c>
      <c r="K3" s="304"/>
      <c r="L3" s="304"/>
      <c r="M3" s="304" t="s">
        <v>65</v>
      </c>
      <c r="N3" s="304"/>
      <c r="O3" s="303"/>
    </row>
    <row r="4" spans="1:15" s="43" customFormat="1" ht="19.5" customHeight="1">
      <c r="A4" s="214"/>
      <c r="B4" s="216"/>
      <c r="C4" s="216"/>
      <c r="D4" s="305"/>
      <c r="E4" s="227"/>
      <c r="F4" s="306"/>
      <c r="G4" s="307" t="s">
        <v>66</v>
      </c>
      <c r="H4" s="308" t="s">
        <v>67</v>
      </c>
      <c r="I4" s="309" t="s">
        <v>68</v>
      </c>
      <c r="J4" s="309" t="s">
        <v>66</v>
      </c>
      <c r="K4" s="309" t="s">
        <v>67</v>
      </c>
      <c r="L4" s="309" t="s">
        <v>68</v>
      </c>
      <c r="M4" s="309" t="s">
        <v>66</v>
      </c>
      <c r="N4" s="309" t="s">
        <v>67</v>
      </c>
      <c r="O4" s="310" t="s">
        <v>68</v>
      </c>
    </row>
    <row r="5" spans="1:15" s="43" customFormat="1" ht="19.5" customHeight="1">
      <c r="A5" s="199" t="s">
        <v>88</v>
      </c>
      <c r="B5" s="44" t="s">
        <v>93</v>
      </c>
      <c r="C5" s="44" t="s">
        <v>94</v>
      </c>
      <c r="D5" s="72"/>
      <c r="E5" s="62">
        <v>158.81</v>
      </c>
      <c r="F5" s="49">
        <v>246</v>
      </c>
      <c r="G5" s="78"/>
      <c r="H5" s="311"/>
      <c r="I5" s="312"/>
      <c r="J5" s="313"/>
      <c r="K5" s="314"/>
      <c r="L5" s="312"/>
      <c r="M5" s="80"/>
      <c r="N5" s="315"/>
      <c r="O5" s="316"/>
    </row>
    <row r="6" spans="1:15" s="43" customFormat="1" ht="19.5" customHeight="1">
      <c r="A6" s="203"/>
      <c r="B6" s="45" t="s">
        <v>95</v>
      </c>
      <c r="C6" s="207" t="s">
        <v>69</v>
      </c>
      <c r="D6" s="106" t="s">
        <v>265</v>
      </c>
      <c r="E6" s="317">
        <v>183.97</v>
      </c>
      <c r="F6" s="47">
        <v>246</v>
      </c>
      <c r="G6" s="312"/>
      <c r="H6" s="51"/>
      <c r="I6" s="312"/>
      <c r="J6" s="312"/>
      <c r="K6" s="318"/>
      <c r="L6" s="312"/>
      <c r="M6" s="319"/>
      <c r="N6" s="315"/>
      <c r="O6" s="316"/>
    </row>
    <row r="7" spans="1:15" s="43" customFormat="1" ht="19.5" customHeight="1">
      <c r="A7" s="203"/>
      <c r="B7" s="48"/>
      <c r="C7" s="221"/>
      <c r="D7" s="105" t="s">
        <v>267</v>
      </c>
      <c r="E7" s="110">
        <v>683.64</v>
      </c>
      <c r="F7" s="49">
        <v>53</v>
      </c>
      <c r="G7" s="78"/>
      <c r="H7" s="51"/>
      <c r="I7" s="78"/>
      <c r="J7" s="78"/>
      <c r="K7" s="79"/>
      <c r="L7" s="78"/>
      <c r="M7" s="80"/>
      <c r="N7" s="81"/>
      <c r="O7" s="82"/>
    </row>
    <row r="8" spans="1:15" s="43" customFormat="1" ht="19.5" customHeight="1">
      <c r="A8" s="203"/>
      <c r="B8" s="48"/>
      <c r="C8" s="221"/>
      <c r="D8" s="105"/>
      <c r="E8" s="110"/>
      <c r="F8" s="49">
        <v>53</v>
      </c>
      <c r="G8" s="78"/>
      <c r="H8" s="51"/>
      <c r="I8" s="78"/>
      <c r="J8" s="78"/>
      <c r="K8" s="79"/>
      <c r="L8" s="78"/>
      <c r="M8" s="80"/>
      <c r="N8" s="81"/>
      <c r="O8" s="82"/>
    </row>
    <row r="9" spans="1:15" s="43" customFormat="1" ht="19.5" customHeight="1">
      <c r="A9" s="203"/>
      <c r="B9" s="48"/>
      <c r="C9" s="221"/>
      <c r="D9" s="73"/>
      <c r="E9" s="111"/>
      <c r="F9" s="49">
        <v>53</v>
      </c>
      <c r="G9" s="78"/>
      <c r="H9" s="51"/>
      <c r="I9" s="78"/>
      <c r="J9" s="78"/>
      <c r="K9" s="79"/>
      <c r="L9" s="78"/>
      <c r="M9" s="80"/>
      <c r="N9" s="81"/>
      <c r="O9" s="82"/>
    </row>
    <row r="10" spans="1:15" s="43" customFormat="1" ht="19.5" customHeight="1">
      <c r="A10" s="203"/>
      <c r="B10" s="48"/>
      <c r="C10" s="221"/>
      <c r="D10" s="73"/>
      <c r="E10" s="111"/>
      <c r="F10" s="62">
        <v>55</v>
      </c>
      <c r="G10" s="78"/>
      <c r="H10" s="51"/>
      <c r="I10" s="78"/>
      <c r="J10" s="78"/>
      <c r="K10" s="79"/>
      <c r="L10" s="78"/>
      <c r="M10" s="80"/>
      <c r="N10" s="81"/>
      <c r="O10" s="82"/>
    </row>
    <row r="11" spans="1:15" ht="19.5" customHeight="1">
      <c r="A11" s="203"/>
      <c r="B11" s="83"/>
      <c r="C11" s="210"/>
      <c r="D11" s="320"/>
      <c r="E11" s="112"/>
      <c r="F11" s="32">
        <v>13</v>
      </c>
      <c r="G11" s="78"/>
      <c r="H11" s="51"/>
      <c r="I11" s="78"/>
      <c r="J11" s="78"/>
      <c r="K11" s="79"/>
      <c r="L11" s="78"/>
      <c r="M11" s="80"/>
      <c r="N11" s="81"/>
      <c r="O11" s="82"/>
    </row>
    <row r="12" spans="1:15" s="43" customFormat="1" ht="19.5" customHeight="1">
      <c r="A12" s="203"/>
      <c r="B12" s="48"/>
      <c r="C12" s="231" t="s">
        <v>148</v>
      </c>
      <c r="D12" s="105" t="s">
        <v>264</v>
      </c>
      <c r="E12" s="111">
        <v>80.45</v>
      </c>
      <c r="F12" s="62">
        <v>53</v>
      </c>
      <c r="G12" s="78"/>
      <c r="H12" s="51"/>
      <c r="I12" s="78"/>
      <c r="J12" s="78"/>
      <c r="K12" s="79"/>
      <c r="L12" s="78"/>
      <c r="M12" s="80"/>
      <c r="N12" s="81"/>
      <c r="O12" s="82"/>
    </row>
    <row r="13" spans="1:15" s="43" customFormat="1" ht="19.5" customHeight="1">
      <c r="A13" s="203"/>
      <c r="B13" s="48"/>
      <c r="C13" s="221"/>
      <c r="D13" s="105" t="s">
        <v>266</v>
      </c>
      <c r="E13" s="111">
        <v>74.22</v>
      </c>
      <c r="F13" s="49">
        <v>246</v>
      </c>
      <c r="G13" s="78"/>
      <c r="H13" s="51"/>
      <c r="I13" s="78"/>
      <c r="J13" s="78"/>
      <c r="K13" s="79"/>
      <c r="L13" s="78"/>
      <c r="M13" s="80"/>
      <c r="N13" s="81"/>
      <c r="O13" s="82"/>
    </row>
    <row r="14" spans="1:15" s="43" customFormat="1" ht="19.5" customHeight="1">
      <c r="A14" s="203"/>
      <c r="B14" s="48"/>
      <c r="C14" s="221"/>
      <c r="D14" s="73"/>
      <c r="E14" s="111"/>
      <c r="F14" s="49">
        <v>53</v>
      </c>
      <c r="G14" s="78"/>
      <c r="H14" s="51"/>
      <c r="I14" s="78"/>
      <c r="J14" s="78"/>
      <c r="K14" s="79"/>
      <c r="L14" s="78"/>
      <c r="M14" s="80"/>
      <c r="N14" s="81"/>
      <c r="O14" s="82"/>
    </row>
    <row r="15" spans="1:15" s="43" customFormat="1" ht="19.5" customHeight="1">
      <c r="A15" s="203"/>
      <c r="B15" s="48"/>
      <c r="C15" s="221"/>
      <c r="D15" s="73"/>
      <c r="E15" s="111"/>
      <c r="F15" s="49">
        <v>108</v>
      </c>
      <c r="G15" s="78"/>
      <c r="H15" s="51"/>
      <c r="I15" s="78"/>
      <c r="J15" s="78"/>
      <c r="K15" s="79"/>
      <c r="L15" s="78"/>
      <c r="M15" s="80"/>
      <c r="N15" s="81"/>
      <c r="O15" s="82"/>
    </row>
    <row r="16" spans="1:15" s="43" customFormat="1" ht="19.5" customHeight="1">
      <c r="A16" s="203"/>
      <c r="B16" s="48"/>
      <c r="C16" s="221"/>
      <c r="D16" s="73"/>
      <c r="E16" s="111"/>
      <c r="F16" s="49">
        <v>55</v>
      </c>
      <c r="G16" s="78"/>
      <c r="H16" s="51"/>
      <c r="I16" s="78"/>
      <c r="J16" s="78"/>
      <c r="K16" s="79"/>
      <c r="L16" s="78"/>
      <c r="M16" s="80"/>
      <c r="N16" s="81"/>
      <c r="O16" s="82"/>
    </row>
    <row r="17" spans="1:15" ht="19.5" customHeight="1">
      <c r="A17" s="203"/>
      <c r="B17" s="50"/>
      <c r="C17" s="234"/>
      <c r="D17" s="321"/>
      <c r="E17" s="113"/>
      <c r="F17" s="322">
        <v>30</v>
      </c>
      <c r="G17" s="78"/>
      <c r="H17" s="51"/>
      <c r="I17" s="78"/>
      <c r="J17" s="78"/>
      <c r="K17" s="79"/>
      <c r="L17" s="78"/>
      <c r="M17" s="80"/>
      <c r="N17" s="81"/>
      <c r="O17" s="82"/>
    </row>
    <row r="18" spans="1:15" ht="19.5" customHeight="1">
      <c r="A18" s="203"/>
      <c r="B18" s="50"/>
      <c r="C18" s="234"/>
      <c r="D18" s="321"/>
      <c r="E18" s="113"/>
      <c r="F18" s="322">
        <v>30</v>
      </c>
      <c r="G18" s="78"/>
      <c r="H18" s="51"/>
      <c r="I18" s="78"/>
      <c r="J18" s="78"/>
      <c r="K18" s="79"/>
      <c r="L18" s="78"/>
      <c r="M18" s="80"/>
      <c r="N18" s="81"/>
      <c r="O18" s="82"/>
    </row>
    <row r="19" spans="1:15" ht="19.5" customHeight="1">
      <c r="A19" s="203"/>
      <c r="B19" s="50"/>
      <c r="C19" s="235"/>
      <c r="D19" s="320"/>
      <c r="E19" s="112"/>
      <c r="F19" s="32">
        <v>91</v>
      </c>
      <c r="G19" s="312"/>
      <c r="H19" s="51"/>
      <c r="I19" s="78"/>
      <c r="J19" s="78"/>
      <c r="K19" s="79"/>
      <c r="L19" s="78"/>
      <c r="M19" s="80"/>
      <c r="N19" s="81"/>
      <c r="O19" s="82"/>
    </row>
    <row r="20" spans="1:15" s="52" customFormat="1" ht="19.5" customHeight="1">
      <c r="A20" s="203"/>
      <c r="B20" s="46" t="s">
        <v>149</v>
      </c>
      <c r="C20" s="209" t="s">
        <v>69</v>
      </c>
      <c r="D20" s="73"/>
      <c r="E20" s="111">
        <v>579.75</v>
      </c>
      <c r="F20" s="62">
        <v>246</v>
      </c>
      <c r="G20" s="78"/>
      <c r="H20" s="51"/>
      <c r="I20" s="78"/>
      <c r="J20" s="78"/>
      <c r="K20" s="79"/>
      <c r="L20" s="78"/>
      <c r="M20" s="80"/>
      <c r="N20" s="81"/>
      <c r="O20" s="82"/>
    </row>
    <row r="21" spans="1:15" s="43" customFormat="1" ht="19.5" customHeight="1">
      <c r="A21" s="203"/>
      <c r="B21" s="45"/>
      <c r="C21" s="207"/>
      <c r="D21" s="73"/>
      <c r="E21" s="111"/>
      <c r="F21" s="62">
        <v>244</v>
      </c>
      <c r="G21" s="78"/>
      <c r="H21" s="51"/>
      <c r="I21" s="78"/>
      <c r="J21" s="78"/>
      <c r="K21" s="79"/>
      <c r="L21" s="78"/>
      <c r="M21" s="80"/>
      <c r="N21" s="81"/>
      <c r="O21" s="82"/>
    </row>
    <row r="22" spans="1:15" s="43" customFormat="1" ht="19.5" customHeight="1">
      <c r="A22" s="203"/>
      <c r="B22" s="45"/>
      <c r="C22" s="207"/>
      <c r="D22" s="73"/>
      <c r="E22" s="111"/>
      <c r="F22" s="62">
        <v>106</v>
      </c>
      <c r="G22" s="78"/>
      <c r="H22" s="51"/>
      <c r="I22" s="78"/>
      <c r="J22" s="78"/>
      <c r="K22" s="79"/>
      <c r="L22" s="78"/>
      <c r="M22" s="80"/>
      <c r="N22" s="81"/>
      <c r="O22" s="82"/>
    </row>
    <row r="23" spans="1:15" s="43" customFormat="1" ht="19.5" customHeight="1">
      <c r="A23" s="203"/>
      <c r="B23" s="45"/>
      <c r="C23" s="207"/>
      <c r="D23" s="73"/>
      <c r="E23" s="111"/>
      <c r="F23" s="62">
        <v>4</v>
      </c>
      <c r="G23" s="78"/>
      <c r="H23" s="51"/>
      <c r="I23" s="78"/>
      <c r="J23" s="78"/>
      <c r="K23" s="79"/>
      <c r="L23" s="78"/>
      <c r="M23" s="80"/>
      <c r="N23" s="81"/>
      <c r="O23" s="82"/>
    </row>
    <row r="24" spans="1:15" ht="19.5" customHeight="1">
      <c r="A24" s="203"/>
      <c r="B24" s="50"/>
      <c r="C24" s="222"/>
      <c r="D24" s="321"/>
      <c r="E24" s="113"/>
      <c r="F24" s="113">
        <v>61</v>
      </c>
      <c r="G24" s="78"/>
      <c r="H24" s="51"/>
      <c r="I24" s="78"/>
      <c r="J24" s="78"/>
      <c r="K24" s="79"/>
      <c r="L24" s="78"/>
      <c r="M24" s="80"/>
      <c r="N24" s="81"/>
      <c r="O24" s="82"/>
    </row>
    <row r="25" spans="1:15" ht="19.5" customHeight="1">
      <c r="A25" s="203"/>
      <c r="B25" s="50"/>
      <c r="C25" s="208"/>
      <c r="D25" s="320"/>
      <c r="E25" s="112"/>
      <c r="F25" s="32">
        <v>183</v>
      </c>
      <c r="G25" s="78"/>
      <c r="H25" s="51"/>
      <c r="I25" s="78"/>
      <c r="J25" s="78"/>
      <c r="K25" s="79"/>
      <c r="L25" s="78"/>
      <c r="M25" s="80"/>
      <c r="N25" s="81"/>
      <c r="O25" s="82"/>
    </row>
    <row r="26" spans="1:15" s="43" customFormat="1" ht="19.5" customHeight="1">
      <c r="A26" s="203"/>
      <c r="B26" s="47"/>
      <c r="C26" s="53" t="s">
        <v>150</v>
      </c>
      <c r="D26" s="74"/>
      <c r="E26" s="111"/>
      <c r="F26" s="62">
        <v>244</v>
      </c>
      <c r="G26" s="78"/>
      <c r="H26" s="51"/>
      <c r="I26" s="78"/>
      <c r="J26" s="78"/>
      <c r="K26" s="79"/>
      <c r="L26" s="78"/>
      <c r="M26" s="80"/>
      <c r="N26" s="81"/>
      <c r="O26" s="82"/>
    </row>
    <row r="27" spans="1:15" s="43" customFormat="1" ht="19.5" customHeight="1">
      <c r="A27" s="203"/>
      <c r="B27" s="46" t="s">
        <v>151</v>
      </c>
      <c r="C27" s="209" t="s">
        <v>146</v>
      </c>
      <c r="D27" s="73"/>
      <c r="E27" s="111"/>
      <c r="F27" s="62">
        <v>244</v>
      </c>
      <c r="G27" s="78"/>
      <c r="H27" s="51"/>
      <c r="I27" s="78"/>
      <c r="J27" s="78"/>
      <c r="K27" s="79"/>
      <c r="L27" s="78"/>
      <c r="M27" s="80"/>
      <c r="N27" s="81"/>
      <c r="O27" s="82"/>
    </row>
    <row r="28" spans="1:15" ht="19.5" customHeight="1">
      <c r="A28" s="203"/>
      <c r="B28" s="50"/>
      <c r="C28" s="222"/>
      <c r="D28" s="321"/>
      <c r="E28" s="113"/>
      <c r="F28" s="113">
        <v>61</v>
      </c>
      <c r="G28" s="78"/>
      <c r="H28" s="51"/>
      <c r="I28" s="78"/>
      <c r="J28" s="78"/>
      <c r="K28" s="79"/>
      <c r="L28" s="78"/>
      <c r="M28" s="80"/>
      <c r="N28" s="81"/>
      <c r="O28" s="82"/>
    </row>
    <row r="29" spans="1:15" ht="19.5" customHeight="1">
      <c r="A29" s="203"/>
      <c r="B29" s="50"/>
      <c r="C29" s="208"/>
      <c r="D29" s="320"/>
      <c r="E29" s="112"/>
      <c r="F29" s="32">
        <v>183</v>
      </c>
      <c r="G29" s="78"/>
      <c r="H29" s="51"/>
      <c r="I29" s="78"/>
      <c r="J29" s="78"/>
      <c r="K29" s="79"/>
      <c r="L29" s="78"/>
      <c r="M29" s="80"/>
      <c r="N29" s="81"/>
      <c r="O29" s="82"/>
    </row>
    <row r="30" spans="1:15" s="43" customFormat="1" ht="19.5" customHeight="1">
      <c r="A30" s="203"/>
      <c r="B30" s="47"/>
      <c r="C30" s="54" t="s">
        <v>145</v>
      </c>
      <c r="D30" s="73"/>
      <c r="E30" s="111">
        <v>167.27</v>
      </c>
      <c r="F30" s="62">
        <v>246</v>
      </c>
      <c r="G30" s="78"/>
      <c r="H30" s="51"/>
      <c r="I30" s="78"/>
      <c r="J30" s="78"/>
      <c r="K30" s="79"/>
      <c r="L30" s="78"/>
      <c r="M30" s="80"/>
      <c r="N30" s="81"/>
      <c r="O30" s="82"/>
    </row>
    <row r="31" spans="1:15" s="43" customFormat="1" ht="19.5" customHeight="1">
      <c r="A31" s="203"/>
      <c r="B31" s="46" t="s">
        <v>152</v>
      </c>
      <c r="C31" s="209" t="s">
        <v>146</v>
      </c>
      <c r="D31" s="73"/>
      <c r="E31" s="111">
        <v>24</v>
      </c>
      <c r="F31" s="62">
        <v>246</v>
      </c>
      <c r="G31" s="78"/>
      <c r="H31" s="51"/>
      <c r="I31" s="78"/>
      <c r="J31" s="78"/>
      <c r="K31" s="79"/>
      <c r="L31" s="78"/>
      <c r="M31" s="80"/>
      <c r="N31" s="81"/>
      <c r="O31" s="82"/>
    </row>
    <row r="32" spans="1:15" ht="19.5" customHeight="1">
      <c r="A32" s="203"/>
      <c r="B32" s="50"/>
      <c r="C32" s="222"/>
      <c r="D32" s="321"/>
      <c r="E32" s="113"/>
      <c r="F32" s="322">
        <v>61</v>
      </c>
      <c r="G32" s="78"/>
      <c r="H32" s="51"/>
      <c r="I32" s="78"/>
      <c r="J32" s="78"/>
      <c r="K32" s="79"/>
      <c r="L32" s="78"/>
      <c r="M32" s="80"/>
      <c r="N32" s="81"/>
      <c r="O32" s="82"/>
    </row>
    <row r="33" spans="1:15" s="43" customFormat="1" ht="19.5" customHeight="1">
      <c r="A33" s="203"/>
      <c r="B33" s="47"/>
      <c r="C33" s="62" t="s">
        <v>94</v>
      </c>
      <c r="D33" s="73"/>
      <c r="E33" s="111"/>
      <c r="F33" s="62">
        <v>104</v>
      </c>
      <c r="G33" s="78"/>
      <c r="H33" s="51"/>
      <c r="I33" s="78"/>
      <c r="J33" s="78"/>
      <c r="K33" s="79"/>
      <c r="L33" s="78"/>
      <c r="M33" s="80"/>
      <c r="N33" s="81"/>
      <c r="O33" s="82"/>
    </row>
    <row r="34" spans="1:15" s="43" customFormat="1" ht="19.5" customHeight="1">
      <c r="A34" s="203"/>
      <c r="B34" s="223" t="s">
        <v>153</v>
      </c>
      <c r="C34" s="228" t="s">
        <v>154</v>
      </c>
      <c r="D34" s="73"/>
      <c r="E34" s="111">
        <v>246.63</v>
      </c>
      <c r="F34" s="62">
        <v>246</v>
      </c>
      <c r="G34" s="78"/>
      <c r="H34" s="51"/>
      <c r="I34" s="78"/>
      <c r="J34" s="78"/>
      <c r="K34" s="79"/>
      <c r="L34" s="78"/>
      <c r="M34" s="80"/>
      <c r="N34" s="81"/>
      <c r="O34" s="82"/>
    </row>
    <row r="35" spans="1:15" s="43" customFormat="1" ht="19.5" customHeight="1">
      <c r="A35" s="203"/>
      <c r="B35" s="224"/>
      <c r="C35" s="229"/>
      <c r="D35" s="73"/>
      <c r="E35" s="111"/>
      <c r="F35" s="62">
        <v>106</v>
      </c>
      <c r="G35" s="78"/>
      <c r="H35" s="51"/>
      <c r="I35" s="78"/>
      <c r="J35" s="78"/>
      <c r="K35" s="79"/>
      <c r="L35" s="78"/>
      <c r="M35" s="80"/>
      <c r="N35" s="81"/>
      <c r="O35" s="82"/>
    </row>
    <row r="36" spans="1:16" s="39" customFormat="1" ht="19.5" customHeight="1">
      <c r="A36" s="203"/>
      <c r="B36" s="224"/>
      <c r="C36" s="210"/>
      <c r="D36" s="320"/>
      <c r="E36" s="112"/>
      <c r="F36" s="32">
        <v>61</v>
      </c>
      <c r="G36" s="78"/>
      <c r="H36" s="51"/>
      <c r="I36" s="78"/>
      <c r="J36" s="78"/>
      <c r="K36" s="79"/>
      <c r="L36" s="78"/>
      <c r="M36" s="80"/>
      <c r="N36" s="81"/>
      <c r="O36" s="82"/>
      <c r="P36" s="1"/>
    </row>
    <row r="37" spans="1:15" s="43" customFormat="1" ht="19.5" customHeight="1">
      <c r="A37" s="203"/>
      <c r="B37" s="224"/>
      <c r="C37" s="228" t="s">
        <v>148</v>
      </c>
      <c r="D37" s="75"/>
      <c r="E37" s="111"/>
      <c r="F37" s="62">
        <v>244</v>
      </c>
      <c r="G37" s="78"/>
      <c r="H37" s="51"/>
      <c r="I37" s="78"/>
      <c r="J37" s="78"/>
      <c r="K37" s="79"/>
      <c r="L37" s="78"/>
      <c r="M37" s="80"/>
      <c r="N37" s="81"/>
      <c r="O37" s="82"/>
    </row>
    <row r="38" spans="1:15" s="43" customFormat="1" ht="19.5" customHeight="1">
      <c r="A38" s="203"/>
      <c r="B38" s="225"/>
      <c r="C38" s="230"/>
      <c r="D38" s="75"/>
      <c r="E38" s="111"/>
      <c r="F38" s="62">
        <v>104</v>
      </c>
      <c r="G38" s="78"/>
      <c r="H38" s="51"/>
      <c r="I38" s="78"/>
      <c r="J38" s="78"/>
      <c r="K38" s="79"/>
      <c r="L38" s="78"/>
      <c r="M38" s="80"/>
      <c r="N38" s="81"/>
      <c r="O38" s="82"/>
    </row>
    <row r="39" spans="1:15" s="43" customFormat="1" ht="19.5" customHeight="1">
      <c r="A39" s="203"/>
      <c r="B39" s="49" t="s">
        <v>155</v>
      </c>
      <c r="C39" s="49" t="s">
        <v>154</v>
      </c>
      <c r="D39" s="73"/>
      <c r="E39" s="114">
        <v>2</v>
      </c>
      <c r="F39" s="49">
        <v>246</v>
      </c>
      <c r="G39" s="78"/>
      <c r="H39" s="51"/>
      <c r="I39" s="78"/>
      <c r="J39" s="78"/>
      <c r="K39" s="79"/>
      <c r="L39" s="78"/>
      <c r="M39" s="80"/>
      <c r="N39" s="81"/>
      <c r="O39" s="82"/>
    </row>
    <row r="40" spans="1:15" s="43" customFormat="1" ht="19.5" customHeight="1">
      <c r="A40" s="203"/>
      <c r="B40" s="46" t="s">
        <v>96</v>
      </c>
      <c r="C40" s="49"/>
      <c r="D40" s="54"/>
      <c r="E40" s="115"/>
      <c r="F40" s="49">
        <v>244</v>
      </c>
      <c r="G40" s="78"/>
      <c r="H40" s="51"/>
      <c r="I40" s="78"/>
      <c r="J40" s="78"/>
      <c r="K40" s="79"/>
      <c r="L40" s="78"/>
      <c r="M40" s="80"/>
      <c r="N40" s="81"/>
      <c r="O40" s="82"/>
    </row>
    <row r="41" spans="1:15" s="43" customFormat="1" ht="19.5" customHeight="1">
      <c r="A41" s="203"/>
      <c r="B41" s="45"/>
      <c r="C41" s="58"/>
      <c r="D41" s="88"/>
      <c r="E41" s="115"/>
      <c r="F41" s="49">
        <v>122</v>
      </c>
      <c r="G41" s="78"/>
      <c r="H41" s="51"/>
      <c r="I41" s="78"/>
      <c r="J41" s="78"/>
      <c r="K41" s="79"/>
      <c r="L41" s="78"/>
      <c r="M41" s="80"/>
      <c r="N41" s="81"/>
      <c r="O41" s="82"/>
    </row>
    <row r="42" spans="1:15" s="43" customFormat="1" ht="19.5" customHeight="1">
      <c r="A42" s="203"/>
      <c r="B42" s="45"/>
      <c r="C42" s="49"/>
      <c r="D42" s="54"/>
      <c r="E42" s="115"/>
      <c r="F42" s="49">
        <v>26</v>
      </c>
      <c r="G42" s="78"/>
      <c r="H42" s="51"/>
      <c r="I42" s="78"/>
      <c r="J42" s="78"/>
      <c r="K42" s="79"/>
      <c r="L42" s="78"/>
      <c r="M42" s="80"/>
      <c r="N42" s="81"/>
      <c r="O42" s="82"/>
    </row>
    <row r="43" spans="1:15" s="43" customFormat="1" ht="19.5" customHeight="1">
      <c r="A43" s="203"/>
      <c r="B43" s="45"/>
      <c r="C43" s="58"/>
      <c r="D43" s="88"/>
      <c r="E43" s="115"/>
      <c r="F43" s="49">
        <v>183</v>
      </c>
      <c r="G43" s="78"/>
      <c r="H43" s="51"/>
      <c r="I43" s="78"/>
      <c r="J43" s="78"/>
      <c r="K43" s="79"/>
      <c r="L43" s="78"/>
      <c r="M43" s="80"/>
      <c r="N43" s="81"/>
      <c r="O43" s="82"/>
    </row>
    <row r="44" spans="1:15" s="43" customFormat="1" ht="19.5" customHeight="1">
      <c r="A44" s="203"/>
      <c r="B44" s="45"/>
      <c r="C44" s="49"/>
      <c r="D44" s="54"/>
      <c r="E44" s="115"/>
      <c r="F44" s="49">
        <v>53</v>
      </c>
      <c r="G44" s="78"/>
      <c r="H44" s="51"/>
      <c r="I44" s="78"/>
      <c r="J44" s="78"/>
      <c r="K44" s="79"/>
      <c r="L44" s="78"/>
      <c r="M44" s="80"/>
      <c r="N44" s="81"/>
      <c r="O44" s="82"/>
    </row>
    <row r="45" spans="1:15" s="43" customFormat="1" ht="19.5" customHeight="1">
      <c r="A45" s="203"/>
      <c r="B45" s="45"/>
      <c r="C45" s="231" t="s">
        <v>144</v>
      </c>
      <c r="D45" s="107" t="s">
        <v>269</v>
      </c>
      <c r="E45" s="115">
        <v>1346.12</v>
      </c>
      <c r="F45" s="49">
        <v>12</v>
      </c>
      <c r="G45" s="78"/>
      <c r="H45" s="51"/>
      <c r="I45" s="78"/>
      <c r="J45" s="78"/>
      <c r="K45" s="79"/>
      <c r="L45" s="78"/>
      <c r="M45" s="80"/>
      <c r="N45" s="81"/>
      <c r="O45" s="82"/>
    </row>
    <row r="46" spans="1:15" s="43" customFormat="1" ht="19.5" customHeight="1">
      <c r="A46" s="203"/>
      <c r="B46" s="45"/>
      <c r="C46" s="221"/>
      <c r="D46" s="107" t="s">
        <v>268</v>
      </c>
      <c r="E46" s="115">
        <v>5203.38</v>
      </c>
      <c r="F46" s="49">
        <v>12</v>
      </c>
      <c r="G46" s="78"/>
      <c r="H46" s="51"/>
      <c r="I46" s="78"/>
      <c r="J46" s="78"/>
      <c r="K46" s="79"/>
      <c r="L46" s="78"/>
      <c r="M46" s="80"/>
      <c r="N46" s="81"/>
      <c r="O46" s="82"/>
    </row>
    <row r="47" spans="1:15" s="43" customFormat="1" ht="19.5" customHeight="1">
      <c r="A47" s="203"/>
      <c r="B47" s="47"/>
      <c r="C47" s="221"/>
      <c r="D47" s="54"/>
      <c r="E47" s="115"/>
      <c r="F47" s="49">
        <v>30</v>
      </c>
      <c r="G47" s="78"/>
      <c r="H47" s="51"/>
      <c r="I47" s="78"/>
      <c r="J47" s="78"/>
      <c r="K47" s="79"/>
      <c r="L47" s="78"/>
      <c r="M47" s="80"/>
      <c r="N47" s="81"/>
      <c r="O47" s="82"/>
    </row>
    <row r="48" spans="1:15" s="43" customFormat="1" ht="19.5" customHeight="1">
      <c r="A48" s="203"/>
      <c r="B48" s="49" t="s">
        <v>97</v>
      </c>
      <c r="C48" s="232"/>
      <c r="D48" s="54"/>
      <c r="E48" s="115">
        <v>1240.464</v>
      </c>
      <c r="F48" s="49">
        <v>246</v>
      </c>
      <c r="G48" s="78"/>
      <c r="H48" s="51"/>
      <c r="I48" s="78"/>
      <c r="J48" s="78"/>
      <c r="K48" s="79"/>
      <c r="L48" s="78"/>
      <c r="M48" s="80"/>
      <c r="N48" s="81"/>
      <c r="O48" s="82"/>
    </row>
    <row r="49" spans="1:15" s="59" customFormat="1" ht="19.5" customHeight="1">
      <c r="A49" s="203"/>
      <c r="B49" s="201" t="s">
        <v>156</v>
      </c>
      <c r="C49" s="201"/>
      <c r="D49" s="220"/>
      <c r="E49" s="90">
        <f>SUM(E5:E48)-SUM(E43:E48)</f>
        <v>2200.74</v>
      </c>
      <c r="F49" s="323"/>
      <c r="G49" s="324"/>
      <c r="H49" s="325"/>
      <c r="I49" s="326"/>
      <c r="J49" s="324"/>
      <c r="K49" s="325"/>
      <c r="L49" s="327"/>
      <c r="M49" s="328"/>
      <c r="N49" s="329"/>
      <c r="O49" s="330"/>
    </row>
    <row r="50" spans="1:15" s="59" customFormat="1" ht="19.5" customHeight="1">
      <c r="A50" s="217" t="s">
        <v>89</v>
      </c>
      <c r="B50" s="47" t="s">
        <v>93</v>
      </c>
      <c r="C50" s="47"/>
      <c r="D50" s="89"/>
      <c r="E50" s="331">
        <v>158.81</v>
      </c>
      <c r="F50" s="47">
        <v>246</v>
      </c>
      <c r="G50" s="332"/>
      <c r="H50" s="318"/>
      <c r="I50" s="312"/>
      <c r="J50" s="332"/>
      <c r="K50" s="318"/>
      <c r="L50" s="312"/>
      <c r="M50" s="333"/>
      <c r="N50" s="318"/>
      <c r="O50" s="316"/>
    </row>
    <row r="51" spans="1:15" s="43" customFormat="1" ht="19.5" customHeight="1">
      <c r="A51" s="218"/>
      <c r="B51" s="56" t="s">
        <v>157</v>
      </c>
      <c r="C51" s="47"/>
      <c r="D51" s="106" t="s">
        <v>265</v>
      </c>
      <c r="E51" s="317">
        <v>183.97</v>
      </c>
      <c r="F51" s="47">
        <v>246</v>
      </c>
      <c r="G51" s="312"/>
      <c r="H51" s="318"/>
      <c r="I51" s="312"/>
      <c r="J51" s="312"/>
      <c r="K51" s="318"/>
      <c r="L51" s="312"/>
      <c r="M51" s="319"/>
      <c r="N51" s="318"/>
      <c r="O51" s="316"/>
    </row>
    <row r="52" spans="1:15" s="43" customFormat="1" ht="19.5" customHeight="1">
      <c r="A52" s="218"/>
      <c r="B52" s="56"/>
      <c r="C52" s="49"/>
      <c r="D52" s="105" t="s">
        <v>267</v>
      </c>
      <c r="E52" s="110">
        <v>683.64</v>
      </c>
      <c r="F52" s="49">
        <v>53</v>
      </c>
      <c r="G52" s="334"/>
      <c r="H52" s="79"/>
      <c r="I52" s="78"/>
      <c r="J52" s="78"/>
      <c r="K52" s="79"/>
      <c r="L52" s="78"/>
      <c r="M52" s="335"/>
      <c r="N52" s="79"/>
      <c r="O52" s="82"/>
    </row>
    <row r="53" spans="1:15" s="43" customFormat="1" ht="19.5" customHeight="1">
      <c r="A53" s="218"/>
      <c r="B53" s="56"/>
      <c r="C53" s="49"/>
      <c r="D53" s="105" t="s">
        <v>264</v>
      </c>
      <c r="E53" s="111">
        <v>80.45</v>
      </c>
      <c r="F53" s="49">
        <v>53</v>
      </c>
      <c r="G53" s="334"/>
      <c r="H53" s="79"/>
      <c r="I53" s="78"/>
      <c r="J53" s="78"/>
      <c r="K53" s="79"/>
      <c r="L53" s="78"/>
      <c r="M53" s="335"/>
      <c r="N53" s="79"/>
      <c r="O53" s="82"/>
    </row>
    <row r="54" spans="1:15" ht="19.5" customHeight="1">
      <c r="A54" s="218"/>
      <c r="B54" s="50"/>
      <c r="C54" s="63"/>
      <c r="D54" s="105" t="s">
        <v>266</v>
      </c>
      <c r="E54" s="111">
        <v>74.22</v>
      </c>
      <c r="F54" s="336">
        <v>246</v>
      </c>
      <c r="G54" s="334"/>
      <c r="H54" s="79"/>
      <c r="I54" s="78"/>
      <c r="J54" s="78"/>
      <c r="K54" s="79"/>
      <c r="L54" s="78"/>
      <c r="M54" s="335"/>
      <c r="N54" s="79"/>
      <c r="O54" s="82"/>
    </row>
    <row r="55" spans="1:15" s="43" customFormat="1" ht="19.5" customHeight="1">
      <c r="A55" s="218"/>
      <c r="B55" s="56"/>
      <c r="C55" s="49"/>
      <c r="D55" s="105"/>
      <c r="E55" s="111"/>
      <c r="F55" s="49">
        <v>53</v>
      </c>
      <c r="G55" s="78"/>
      <c r="H55" s="79"/>
      <c r="I55" s="78"/>
      <c r="J55" s="78"/>
      <c r="K55" s="79"/>
      <c r="L55" s="78"/>
      <c r="M55" s="80"/>
      <c r="N55" s="79"/>
      <c r="O55" s="337"/>
    </row>
    <row r="56" spans="1:15" ht="19.5" customHeight="1">
      <c r="A56" s="218"/>
      <c r="B56" s="50"/>
      <c r="C56" s="66"/>
      <c r="D56" s="320"/>
      <c r="E56" s="116"/>
      <c r="F56" s="338">
        <v>14</v>
      </c>
      <c r="G56" s="78"/>
      <c r="H56" s="339"/>
      <c r="I56" s="78"/>
      <c r="J56" s="78"/>
      <c r="K56" s="79"/>
      <c r="L56" s="78"/>
      <c r="M56" s="80"/>
      <c r="N56" s="339"/>
      <c r="O56" s="82"/>
    </row>
    <row r="57" spans="1:15" s="43" customFormat="1" ht="19.5" customHeight="1">
      <c r="A57" s="218"/>
      <c r="B57" s="56"/>
      <c r="C57" s="49"/>
      <c r="D57" s="73"/>
      <c r="E57" s="111"/>
      <c r="F57" s="49">
        <v>108</v>
      </c>
      <c r="G57" s="78"/>
      <c r="H57" s="79"/>
      <c r="I57" s="78"/>
      <c r="J57" s="334"/>
      <c r="K57" s="79"/>
      <c r="L57" s="334"/>
      <c r="M57" s="80"/>
      <c r="N57" s="79"/>
      <c r="O57" s="337"/>
    </row>
    <row r="58" spans="1:15" s="43" customFormat="1" ht="19.5" customHeight="1">
      <c r="A58" s="218"/>
      <c r="B58" s="57"/>
      <c r="C58" s="49"/>
      <c r="D58" s="73"/>
      <c r="E58" s="111"/>
      <c r="F58" s="49">
        <v>55</v>
      </c>
      <c r="G58" s="78"/>
      <c r="H58" s="79"/>
      <c r="I58" s="78"/>
      <c r="J58" s="78"/>
      <c r="K58" s="339"/>
      <c r="L58" s="78"/>
      <c r="M58" s="80"/>
      <c r="N58" s="79"/>
      <c r="O58" s="82"/>
    </row>
    <row r="59" spans="1:15" s="43" customFormat="1" ht="19.5" customHeight="1">
      <c r="A59" s="218"/>
      <c r="B59" s="46" t="s">
        <v>158</v>
      </c>
      <c r="C59" s="49"/>
      <c r="D59" s="73"/>
      <c r="E59" s="111">
        <v>579.75</v>
      </c>
      <c r="F59" s="49">
        <v>246</v>
      </c>
      <c r="G59" s="78"/>
      <c r="H59" s="79"/>
      <c r="I59" s="78"/>
      <c r="J59" s="334"/>
      <c r="K59" s="79"/>
      <c r="L59" s="78"/>
      <c r="M59" s="335"/>
      <c r="N59" s="79"/>
      <c r="O59" s="82"/>
    </row>
    <row r="60" spans="1:15" s="43" customFormat="1" ht="19.5" customHeight="1">
      <c r="A60" s="218"/>
      <c r="B60" s="45"/>
      <c r="C60" s="49"/>
      <c r="D60" s="73"/>
      <c r="E60" s="111"/>
      <c r="F60" s="49">
        <v>104</v>
      </c>
      <c r="G60" s="78"/>
      <c r="H60" s="79"/>
      <c r="I60" s="78"/>
      <c r="J60" s="78"/>
      <c r="K60" s="79"/>
      <c r="L60" s="78"/>
      <c r="M60" s="80"/>
      <c r="N60" s="79"/>
      <c r="O60" s="82"/>
    </row>
    <row r="61" spans="1:15" s="43" customFormat="1" ht="19.5" customHeight="1">
      <c r="A61" s="218"/>
      <c r="B61" s="45"/>
      <c r="C61" s="49"/>
      <c r="D61" s="73"/>
      <c r="E61" s="111"/>
      <c r="F61" s="49">
        <v>4</v>
      </c>
      <c r="G61" s="334"/>
      <c r="H61" s="79"/>
      <c r="I61" s="78"/>
      <c r="J61" s="78"/>
      <c r="K61" s="79"/>
      <c r="L61" s="78"/>
      <c r="M61" s="80"/>
      <c r="N61" s="79"/>
      <c r="O61" s="337"/>
    </row>
    <row r="62" spans="1:15" ht="19.5" customHeight="1">
      <c r="A62" s="218"/>
      <c r="B62" s="50"/>
      <c r="C62" s="65"/>
      <c r="D62" s="321"/>
      <c r="E62" s="113"/>
      <c r="F62" s="340">
        <v>61</v>
      </c>
      <c r="G62" s="334"/>
      <c r="H62" s="79"/>
      <c r="I62" s="78"/>
      <c r="J62" s="78"/>
      <c r="K62" s="79"/>
      <c r="L62" s="78"/>
      <c r="M62" s="80"/>
      <c r="N62" s="79"/>
      <c r="O62" s="337"/>
    </row>
    <row r="63" spans="1:15" ht="19.5" customHeight="1">
      <c r="A63" s="218"/>
      <c r="B63" s="50"/>
      <c r="C63" s="50"/>
      <c r="D63" s="320"/>
      <c r="E63" s="112"/>
      <c r="F63" s="338">
        <v>183</v>
      </c>
      <c r="G63" s="334"/>
      <c r="H63" s="79"/>
      <c r="I63" s="78"/>
      <c r="J63" s="78"/>
      <c r="K63" s="79"/>
      <c r="L63" s="78"/>
      <c r="M63" s="80"/>
      <c r="N63" s="79"/>
      <c r="O63" s="337"/>
    </row>
    <row r="64" spans="1:15" s="43" customFormat="1" ht="19.5" customHeight="1">
      <c r="A64" s="218"/>
      <c r="B64" s="46" t="s">
        <v>159</v>
      </c>
      <c r="C64" s="49"/>
      <c r="D64" s="73"/>
      <c r="E64" s="111">
        <v>167.27</v>
      </c>
      <c r="F64" s="49">
        <v>246</v>
      </c>
      <c r="G64" s="78"/>
      <c r="H64" s="79"/>
      <c r="I64" s="78"/>
      <c r="J64" s="78"/>
      <c r="K64" s="79"/>
      <c r="L64" s="78"/>
      <c r="M64" s="80"/>
      <c r="N64" s="79"/>
      <c r="O64" s="337"/>
    </row>
    <row r="65" spans="1:15" s="43" customFormat="1" ht="19.5" customHeight="1">
      <c r="A65" s="218"/>
      <c r="B65" s="45"/>
      <c r="C65" s="49"/>
      <c r="D65" s="73"/>
      <c r="E65" s="111"/>
      <c r="F65" s="49">
        <v>104</v>
      </c>
      <c r="G65" s="334"/>
      <c r="H65" s="79"/>
      <c r="I65" s="334"/>
      <c r="J65" s="78"/>
      <c r="K65" s="79"/>
      <c r="L65" s="78"/>
      <c r="M65" s="80"/>
      <c r="N65" s="79"/>
      <c r="O65" s="337"/>
    </row>
    <row r="66" spans="1:15" ht="19.5" customHeight="1">
      <c r="A66" s="218"/>
      <c r="B66" s="50"/>
      <c r="C66" s="65"/>
      <c r="D66" s="321"/>
      <c r="E66" s="113"/>
      <c r="F66" s="340">
        <v>61</v>
      </c>
      <c r="G66" s="78"/>
      <c r="H66" s="79"/>
      <c r="I66" s="78"/>
      <c r="J66" s="78"/>
      <c r="K66" s="79"/>
      <c r="L66" s="78"/>
      <c r="M66" s="80"/>
      <c r="N66" s="79"/>
      <c r="O66" s="337"/>
    </row>
    <row r="67" spans="1:15" ht="19.5" customHeight="1">
      <c r="A67" s="218"/>
      <c r="B67" s="50"/>
      <c r="C67" s="50"/>
      <c r="D67" s="320"/>
      <c r="E67" s="112"/>
      <c r="F67" s="338">
        <v>183</v>
      </c>
      <c r="G67" s="78"/>
      <c r="H67" s="79"/>
      <c r="I67" s="78"/>
      <c r="J67" s="78"/>
      <c r="K67" s="79"/>
      <c r="L67" s="78"/>
      <c r="M67" s="80"/>
      <c r="N67" s="79"/>
      <c r="O67" s="337"/>
    </row>
    <row r="68" spans="1:15" s="43" customFormat="1" ht="19.5" customHeight="1">
      <c r="A68" s="218"/>
      <c r="B68" s="46" t="s">
        <v>152</v>
      </c>
      <c r="C68" s="49"/>
      <c r="D68" s="73"/>
      <c r="E68" s="111">
        <v>24</v>
      </c>
      <c r="F68" s="49">
        <v>246</v>
      </c>
      <c r="G68" s="78"/>
      <c r="H68" s="79"/>
      <c r="I68" s="78"/>
      <c r="J68" s="78"/>
      <c r="K68" s="79"/>
      <c r="L68" s="78"/>
      <c r="M68" s="80"/>
      <c r="N68" s="79"/>
      <c r="O68" s="337"/>
    </row>
    <row r="69" spans="1:15" s="43" customFormat="1" ht="19.5" customHeight="1">
      <c r="A69" s="218"/>
      <c r="B69" s="45"/>
      <c r="C69" s="62"/>
      <c r="D69" s="73"/>
      <c r="E69" s="111"/>
      <c r="F69" s="49">
        <v>104</v>
      </c>
      <c r="G69" s="78"/>
      <c r="H69" s="79"/>
      <c r="I69" s="334"/>
      <c r="J69" s="78"/>
      <c r="K69" s="79"/>
      <c r="L69" s="334"/>
      <c r="M69" s="80"/>
      <c r="N69" s="79"/>
      <c r="O69" s="82"/>
    </row>
    <row r="70" spans="1:15" ht="19.5" customHeight="1">
      <c r="A70" s="218"/>
      <c r="B70" s="61"/>
      <c r="C70" s="64"/>
      <c r="D70" s="321"/>
      <c r="E70" s="113"/>
      <c r="F70" s="322">
        <v>61</v>
      </c>
      <c r="G70" s="78"/>
      <c r="H70" s="79"/>
      <c r="I70" s="334"/>
      <c r="J70" s="78"/>
      <c r="K70" s="79"/>
      <c r="L70" s="334"/>
      <c r="M70" s="80"/>
      <c r="N70" s="79"/>
      <c r="O70" s="82"/>
    </row>
    <row r="71" spans="1:15" s="43" customFormat="1" ht="19.5" customHeight="1">
      <c r="A71" s="218"/>
      <c r="B71" s="45" t="s">
        <v>153</v>
      </c>
      <c r="C71" s="68"/>
      <c r="D71" s="73"/>
      <c r="E71" s="111">
        <v>246.63</v>
      </c>
      <c r="F71" s="62">
        <v>246</v>
      </c>
      <c r="G71" s="78"/>
      <c r="H71" s="79"/>
      <c r="I71" s="78"/>
      <c r="J71" s="78"/>
      <c r="K71" s="79"/>
      <c r="L71" s="334"/>
      <c r="M71" s="80"/>
      <c r="N71" s="79"/>
      <c r="O71" s="82"/>
    </row>
    <row r="72" spans="1:15" s="43" customFormat="1" ht="19.5" customHeight="1">
      <c r="A72" s="218"/>
      <c r="B72" s="67"/>
      <c r="C72" s="62"/>
      <c r="D72" s="73"/>
      <c r="E72" s="111"/>
      <c r="F72" s="62">
        <v>104</v>
      </c>
      <c r="G72" s="78"/>
      <c r="H72" s="79"/>
      <c r="I72" s="78"/>
      <c r="J72" s="78"/>
      <c r="K72" s="79"/>
      <c r="L72" s="334"/>
      <c r="M72" s="80"/>
      <c r="N72" s="79"/>
      <c r="O72" s="82"/>
    </row>
    <row r="73" spans="1:15" ht="19.5" customHeight="1">
      <c r="A73" s="218"/>
      <c r="B73" s="61"/>
      <c r="C73" s="64"/>
      <c r="D73" s="321"/>
      <c r="E73" s="113"/>
      <c r="F73" s="340">
        <v>61</v>
      </c>
      <c r="G73" s="78"/>
      <c r="H73" s="79"/>
      <c r="I73" s="78"/>
      <c r="J73" s="78"/>
      <c r="K73" s="79"/>
      <c r="L73" s="334"/>
      <c r="M73" s="80"/>
      <c r="N73" s="79"/>
      <c r="O73" s="82"/>
    </row>
    <row r="74" spans="1:15" s="43" customFormat="1" ht="19.5" customHeight="1">
      <c r="A74" s="218"/>
      <c r="B74" s="47" t="s">
        <v>155</v>
      </c>
      <c r="C74" s="68"/>
      <c r="D74" s="73"/>
      <c r="E74" s="114">
        <v>2</v>
      </c>
      <c r="F74" s="62">
        <v>246</v>
      </c>
      <c r="G74" s="78"/>
      <c r="H74" s="79"/>
      <c r="I74" s="78"/>
      <c r="J74" s="78"/>
      <c r="K74" s="79"/>
      <c r="L74" s="78"/>
      <c r="M74" s="335"/>
      <c r="N74" s="79"/>
      <c r="O74" s="337"/>
    </row>
    <row r="75" spans="1:15" s="59" customFormat="1" ht="19.5" customHeight="1">
      <c r="A75" s="219"/>
      <c r="B75" s="40" t="s">
        <v>160</v>
      </c>
      <c r="C75" s="40"/>
      <c r="D75" s="70"/>
      <c r="E75" s="77">
        <f>SUM(E50:E74)</f>
        <v>2200.7400000000002</v>
      </c>
      <c r="F75" s="323"/>
      <c r="G75" s="324"/>
      <c r="H75" s="325"/>
      <c r="I75" s="326"/>
      <c r="J75" s="324"/>
      <c r="K75" s="341"/>
      <c r="L75" s="326"/>
      <c r="M75" s="328"/>
      <c r="N75" s="325"/>
      <c r="O75" s="330"/>
    </row>
    <row r="76" spans="1:15" s="43" customFormat="1" ht="19.5" customHeight="1">
      <c r="A76" s="199" t="s">
        <v>142</v>
      </c>
      <c r="B76" s="44" t="s">
        <v>161</v>
      </c>
      <c r="C76" s="44"/>
      <c r="D76" s="72"/>
      <c r="E76" s="111"/>
      <c r="F76" s="44">
        <v>244</v>
      </c>
      <c r="G76" s="313"/>
      <c r="H76" s="314"/>
      <c r="I76" s="313"/>
      <c r="J76" s="313"/>
      <c r="K76" s="314"/>
      <c r="L76" s="313"/>
      <c r="M76" s="342"/>
      <c r="N76" s="314"/>
      <c r="O76" s="343"/>
    </row>
    <row r="77" spans="1:15" s="59" customFormat="1" ht="19.5" customHeight="1">
      <c r="A77" s="200"/>
      <c r="B77" s="201" t="s">
        <v>162</v>
      </c>
      <c r="C77" s="201"/>
      <c r="D77" s="202"/>
      <c r="E77" s="76">
        <f>SUM(E76)</f>
        <v>0</v>
      </c>
      <c r="F77" s="323"/>
      <c r="G77" s="324"/>
      <c r="H77" s="325"/>
      <c r="I77" s="326"/>
      <c r="J77" s="324"/>
      <c r="K77" s="325"/>
      <c r="L77" s="326"/>
      <c r="M77" s="328"/>
      <c r="N77" s="325"/>
      <c r="O77" s="330"/>
    </row>
    <row r="78" spans="1:15" s="43" customFormat="1" ht="19.5" customHeight="1">
      <c r="A78" s="199" t="s">
        <v>90</v>
      </c>
      <c r="B78" s="44" t="s">
        <v>93</v>
      </c>
      <c r="C78" s="44" t="s">
        <v>175</v>
      </c>
      <c r="D78" s="72"/>
      <c r="E78" s="68">
        <v>158.81</v>
      </c>
      <c r="F78" s="44">
        <v>4</v>
      </c>
      <c r="G78" s="344"/>
      <c r="H78" s="314"/>
      <c r="I78" s="312"/>
      <c r="J78" s="78"/>
      <c r="K78" s="314"/>
      <c r="L78" s="312"/>
      <c r="M78" s="345"/>
      <c r="N78" s="314"/>
      <c r="O78" s="316"/>
    </row>
    <row r="79" spans="1:15" s="43" customFormat="1" ht="19.5" customHeight="1">
      <c r="A79" s="203"/>
      <c r="B79" s="55" t="s">
        <v>95</v>
      </c>
      <c r="C79" s="204" t="s">
        <v>163</v>
      </c>
      <c r="D79" s="105" t="s">
        <v>264</v>
      </c>
      <c r="E79" s="111">
        <v>80.45</v>
      </c>
      <c r="F79" s="68">
        <v>4</v>
      </c>
      <c r="G79" s="312"/>
      <c r="H79" s="318"/>
      <c r="I79" s="312"/>
      <c r="J79" s="312"/>
      <c r="K79" s="318"/>
      <c r="L79" s="312"/>
      <c r="M79" s="319"/>
      <c r="N79" s="318"/>
      <c r="O79" s="316"/>
    </row>
    <row r="80" spans="1:15" ht="19.5" customHeight="1">
      <c r="A80" s="203"/>
      <c r="B80" s="60"/>
      <c r="C80" s="205"/>
      <c r="D80" s="346" t="s">
        <v>265</v>
      </c>
      <c r="E80" s="347">
        <v>2206.83</v>
      </c>
      <c r="F80" s="348">
        <v>4</v>
      </c>
      <c r="G80" s="78"/>
      <c r="H80" s="79"/>
      <c r="I80" s="78"/>
      <c r="J80" s="312"/>
      <c r="K80" s="318"/>
      <c r="L80" s="312"/>
      <c r="M80" s="319"/>
      <c r="N80" s="318"/>
      <c r="O80" s="316"/>
    </row>
    <row r="81" spans="1:15" ht="19.5" customHeight="1">
      <c r="A81" s="203"/>
      <c r="B81" s="61"/>
      <c r="C81" s="206"/>
      <c r="D81" s="349" t="s">
        <v>267</v>
      </c>
      <c r="E81" s="350">
        <v>683.64</v>
      </c>
      <c r="F81" s="351">
        <v>4</v>
      </c>
      <c r="G81" s="312"/>
      <c r="H81" s="318"/>
      <c r="I81" s="312"/>
      <c r="J81" s="312"/>
      <c r="K81" s="318"/>
      <c r="L81" s="312"/>
      <c r="M81" s="319"/>
      <c r="N81" s="318"/>
      <c r="O81" s="316"/>
    </row>
    <row r="82" spans="1:15" s="43" customFormat="1" ht="19.5" customHeight="1">
      <c r="A82" s="203"/>
      <c r="B82" s="46" t="s">
        <v>164</v>
      </c>
      <c r="C82" s="207" t="s">
        <v>163</v>
      </c>
      <c r="D82" s="73"/>
      <c r="E82" s="111">
        <v>1120.09</v>
      </c>
      <c r="F82" s="62">
        <v>4</v>
      </c>
      <c r="G82" s="78"/>
      <c r="H82" s="79"/>
      <c r="I82" s="78"/>
      <c r="J82" s="78"/>
      <c r="K82" s="79"/>
      <c r="L82" s="78"/>
      <c r="M82" s="80"/>
      <c r="N82" s="79"/>
      <c r="O82" s="82"/>
    </row>
    <row r="83" spans="1:15" ht="19.5" customHeight="1">
      <c r="A83" s="203"/>
      <c r="B83" s="50"/>
      <c r="C83" s="208"/>
      <c r="D83" s="352"/>
      <c r="E83" s="112"/>
      <c r="F83" s="32">
        <v>6</v>
      </c>
      <c r="G83" s="353"/>
      <c r="H83" s="79"/>
      <c r="I83" s="78"/>
      <c r="J83" s="78"/>
      <c r="K83" s="79"/>
      <c r="L83" s="78"/>
      <c r="M83" s="80"/>
      <c r="N83" s="79"/>
      <c r="O83" s="82"/>
    </row>
    <row r="84" spans="1:15" ht="19.5" customHeight="1">
      <c r="A84" s="203"/>
      <c r="B84" s="50"/>
      <c r="C84" s="69"/>
      <c r="D84" s="320"/>
      <c r="E84" s="113"/>
      <c r="F84" s="322">
        <v>20</v>
      </c>
      <c r="G84" s="78"/>
      <c r="H84" s="79"/>
      <c r="I84" s="78"/>
      <c r="J84" s="78"/>
      <c r="K84" s="79"/>
      <c r="L84" s="78"/>
      <c r="M84" s="80"/>
      <c r="N84" s="79"/>
      <c r="O84" s="82"/>
    </row>
    <row r="85" spans="1:15" s="43" customFormat="1" ht="19.5" customHeight="1">
      <c r="A85" s="203"/>
      <c r="B85" s="49" t="s">
        <v>165</v>
      </c>
      <c r="C85" s="53" t="s">
        <v>94</v>
      </c>
      <c r="D85" s="73"/>
      <c r="E85" s="111"/>
      <c r="F85" s="62">
        <v>8</v>
      </c>
      <c r="G85" s="78"/>
      <c r="H85" s="79"/>
      <c r="I85" s="78"/>
      <c r="J85" s="78"/>
      <c r="K85" s="79"/>
      <c r="L85" s="78"/>
      <c r="M85" s="80"/>
      <c r="N85" s="79"/>
      <c r="O85" s="82"/>
    </row>
    <row r="86" spans="1:15" s="43" customFormat="1" ht="19.5" customHeight="1">
      <c r="A86" s="203"/>
      <c r="B86" s="46" t="s">
        <v>166</v>
      </c>
      <c r="C86" s="209" t="s">
        <v>163</v>
      </c>
      <c r="D86" s="73"/>
      <c r="E86" s="111">
        <v>246.634</v>
      </c>
      <c r="F86" s="62">
        <v>4</v>
      </c>
      <c r="G86" s="78"/>
      <c r="H86" s="79"/>
      <c r="I86" s="78"/>
      <c r="J86" s="78"/>
      <c r="K86" s="79"/>
      <c r="L86" s="78"/>
      <c r="M86" s="80"/>
      <c r="N86" s="79"/>
      <c r="O86" s="82"/>
    </row>
    <row r="87" spans="1:15" ht="19.5" customHeight="1">
      <c r="A87" s="203"/>
      <c r="B87" s="83"/>
      <c r="C87" s="210"/>
      <c r="D87" s="354"/>
      <c r="E87" s="112"/>
      <c r="F87" s="32">
        <v>2</v>
      </c>
      <c r="G87" s="78"/>
      <c r="H87" s="79"/>
      <c r="I87" s="78"/>
      <c r="J87" s="78"/>
      <c r="K87" s="79"/>
      <c r="L87" s="78"/>
      <c r="M87" s="80"/>
      <c r="N87" s="79"/>
      <c r="O87" s="82"/>
    </row>
    <row r="88" spans="1:15" s="43" customFormat="1" ht="19.5" customHeight="1">
      <c r="A88" s="203"/>
      <c r="B88" s="46" t="s">
        <v>167</v>
      </c>
      <c r="C88" s="49" t="s">
        <v>69</v>
      </c>
      <c r="D88" s="73"/>
      <c r="E88" s="114"/>
      <c r="F88" s="62"/>
      <c r="G88" s="78"/>
      <c r="H88" s="79"/>
      <c r="I88" s="78"/>
      <c r="J88" s="78"/>
      <c r="K88" s="79"/>
      <c r="L88" s="78"/>
      <c r="M88" s="80"/>
      <c r="N88" s="79"/>
      <c r="O88" s="82"/>
    </row>
    <row r="89" spans="1:15" s="59" customFormat="1" ht="19.5" customHeight="1">
      <c r="A89" s="200"/>
      <c r="B89" s="211" t="s">
        <v>168</v>
      </c>
      <c r="C89" s="211"/>
      <c r="D89" s="212"/>
      <c r="E89" s="76">
        <f>SUM(E78:E88)</f>
        <v>4496.454</v>
      </c>
      <c r="F89" s="355"/>
      <c r="G89" s="324"/>
      <c r="H89" s="325"/>
      <c r="I89" s="326"/>
      <c r="J89" s="324"/>
      <c r="K89" s="325"/>
      <c r="L89" s="326"/>
      <c r="M89" s="328"/>
      <c r="N89" s="325"/>
      <c r="O89" s="330"/>
    </row>
    <row r="90" spans="1:16" s="27" customFormat="1" ht="19.5" customHeight="1">
      <c r="A90" s="37" t="s">
        <v>70</v>
      </c>
      <c r="B90" s="38"/>
      <c r="C90" s="38"/>
      <c r="D90" s="356"/>
      <c r="E90" s="357"/>
      <c r="F90" s="358"/>
      <c r="G90" s="359"/>
      <c r="H90" s="360"/>
      <c r="I90" s="361"/>
      <c r="J90" s="362"/>
      <c r="K90" s="363"/>
      <c r="L90" s="361"/>
      <c r="M90" s="364"/>
      <c r="N90" s="365"/>
      <c r="O90" s="366"/>
      <c r="P90" s="31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30">
    <mergeCell ref="C34:C36"/>
    <mergeCell ref="C37:C38"/>
    <mergeCell ref="C45:C48"/>
    <mergeCell ref="C1:L1"/>
    <mergeCell ref="C31:C32"/>
    <mergeCell ref="C12:C19"/>
    <mergeCell ref="M1:O1"/>
    <mergeCell ref="E3:E4"/>
    <mergeCell ref="F3:F4"/>
    <mergeCell ref="G3:I3"/>
    <mergeCell ref="J3:L3"/>
    <mergeCell ref="D3:D4"/>
    <mergeCell ref="M3:O3"/>
    <mergeCell ref="A3:A4"/>
    <mergeCell ref="B3:B4"/>
    <mergeCell ref="C3:C4"/>
    <mergeCell ref="A50:A75"/>
    <mergeCell ref="B49:D49"/>
    <mergeCell ref="A5:A49"/>
    <mergeCell ref="C6:C11"/>
    <mergeCell ref="C20:C25"/>
    <mergeCell ref="C27:C29"/>
    <mergeCell ref="B34:B38"/>
    <mergeCell ref="A76:A77"/>
    <mergeCell ref="B77:D77"/>
    <mergeCell ref="A78:A89"/>
    <mergeCell ref="C79:C81"/>
    <mergeCell ref="C82:C83"/>
    <mergeCell ref="C86:C87"/>
    <mergeCell ref="B89:D89"/>
  </mergeCells>
  <printOptions/>
  <pageMargins left="0.6" right="0.6" top="0.72" bottom="0.27" header="0.39" footer="0.18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14.625" style="2" customWidth="1"/>
    <col min="2" max="2" width="9.625" style="2" customWidth="1"/>
    <col min="3" max="3" width="5.50390625" style="2" customWidth="1"/>
    <col min="4" max="4" width="7.625" style="2" customWidth="1"/>
    <col min="5" max="5" width="7.50390625" style="2" bestFit="1" customWidth="1"/>
    <col min="6" max="6" width="10.625" style="2" customWidth="1"/>
    <col min="7" max="8" width="3.625" style="2" customWidth="1"/>
    <col min="9" max="9" width="27.625" style="2" customWidth="1"/>
    <col min="10" max="16384" width="9.00390625" style="2" customWidth="1"/>
  </cols>
  <sheetData>
    <row r="1" ht="13.5">
      <c r="A1" s="2" t="s">
        <v>288</v>
      </c>
    </row>
    <row r="3" spans="2:5" ht="17.25">
      <c r="B3" s="242" t="s">
        <v>198</v>
      </c>
      <c r="C3" s="242"/>
      <c r="D3" s="242"/>
      <c r="E3" s="242"/>
    </row>
    <row r="4" ht="18.75" customHeight="1">
      <c r="A4" s="2" t="s">
        <v>130</v>
      </c>
    </row>
    <row r="5" spans="1:9" ht="30.75" customHeight="1">
      <c r="A5" s="5" t="s">
        <v>79</v>
      </c>
      <c r="B5" s="5" t="s">
        <v>80</v>
      </c>
      <c r="C5" s="5" t="s">
        <v>131</v>
      </c>
      <c r="D5" s="5" t="s">
        <v>81</v>
      </c>
      <c r="E5" s="5" t="s">
        <v>73</v>
      </c>
      <c r="F5" s="243" t="s">
        <v>75</v>
      </c>
      <c r="G5" s="244"/>
      <c r="H5" s="245"/>
      <c r="I5" s="5" t="s">
        <v>82</v>
      </c>
    </row>
    <row r="6" spans="1:9" ht="30.75" customHeight="1">
      <c r="A6" s="4" t="s">
        <v>132</v>
      </c>
      <c r="B6" s="4"/>
      <c r="C6" s="4"/>
      <c r="D6" s="4"/>
      <c r="E6" s="12"/>
      <c r="F6" s="239"/>
      <c r="G6" s="240"/>
      <c r="H6" s="241"/>
      <c r="I6" s="4"/>
    </row>
    <row r="7" spans="1:9" ht="30.75" customHeight="1">
      <c r="A7" s="4" t="s">
        <v>129</v>
      </c>
      <c r="B7" s="4"/>
      <c r="C7" s="4"/>
      <c r="D7" s="4"/>
      <c r="E7" s="12"/>
      <c r="F7" s="246"/>
      <c r="G7" s="247"/>
      <c r="H7" s="248"/>
      <c r="I7" s="4"/>
    </row>
    <row r="8" spans="1:9" ht="30.75" customHeight="1">
      <c r="A8" s="4"/>
      <c r="B8" s="5" t="s">
        <v>133</v>
      </c>
      <c r="C8" s="5" t="s">
        <v>134</v>
      </c>
      <c r="D8" s="6"/>
      <c r="E8" s="133"/>
      <c r="F8" s="239"/>
      <c r="G8" s="240"/>
      <c r="H8" s="241"/>
      <c r="I8" s="4"/>
    </row>
    <row r="9" spans="1:9" ht="30.75" customHeight="1">
      <c r="A9" s="4"/>
      <c r="B9" s="5" t="s">
        <v>135</v>
      </c>
      <c r="C9" s="5" t="s">
        <v>134</v>
      </c>
      <c r="D9" s="6"/>
      <c r="E9" s="26"/>
      <c r="F9" s="239"/>
      <c r="G9" s="240"/>
      <c r="H9" s="241"/>
      <c r="I9" s="4"/>
    </row>
    <row r="10" spans="1:9" ht="30.75" customHeight="1">
      <c r="A10" s="4"/>
      <c r="B10" s="5" t="s">
        <v>136</v>
      </c>
      <c r="C10" s="5" t="s">
        <v>134</v>
      </c>
      <c r="D10" s="6"/>
      <c r="E10" s="26"/>
      <c r="F10" s="239"/>
      <c r="G10" s="240"/>
      <c r="H10" s="241"/>
      <c r="I10" s="4"/>
    </row>
    <row r="11" spans="1:9" ht="30.75" customHeight="1">
      <c r="A11" s="11" t="s">
        <v>138</v>
      </c>
      <c r="B11" s="4"/>
      <c r="C11" s="4"/>
      <c r="D11" s="5" t="s">
        <v>83</v>
      </c>
      <c r="E11" s="12"/>
      <c r="F11" s="239"/>
      <c r="G11" s="240"/>
      <c r="H11" s="241"/>
      <c r="I11" s="122"/>
    </row>
    <row r="12" spans="1:9" ht="30.75" customHeight="1">
      <c r="A12" s="4" t="s">
        <v>139</v>
      </c>
      <c r="B12" s="4"/>
      <c r="C12" s="4"/>
      <c r="D12" s="4"/>
      <c r="E12" s="12"/>
      <c r="F12" s="236"/>
      <c r="G12" s="237"/>
      <c r="H12" s="238"/>
      <c r="I12" s="122"/>
    </row>
    <row r="13" spans="1:9" ht="30.75" customHeight="1">
      <c r="A13" s="4" t="s">
        <v>140</v>
      </c>
      <c r="B13" s="4"/>
      <c r="C13" s="4"/>
      <c r="D13" s="4"/>
      <c r="E13" s="12"/>
      <c r="F13" s="239"/>
      <c r="G13" s="240"/>
      <c r="H13" s="241"/>
      <c r="I13" s="122"/>
    </row>
    <row r="14" spans="1:9" ht="30.75" customHeight="1">
      <c r="A14" s="117" t="s">
        <v>241</v>
      </c>
      <c r="B14" s="4"/>
      <c r="C14" s="4"/>
      <c r="D14" s="4"/>
      <c r="E14" s="12"/>
      <c r="F14" s="239"/>
      <c r="G14" s="240"/>
      <c r="H14" s="241"/>
      <c r="I14" s="4"/>
    </row>
  </sheetData>
  <sheetProtection/>
  <mergeCells count="11">
    <mergeCell ref="F7:H7"/>
    <mergeCell ref="F12:H12"/>
    <mergeCell ref="F11:H11"/>
    <mergeCell ref="F13:H13"/>
    <mergeCell ref="F14:H14"/>
    <mergeCell ref="B3:E3"/>
    <mergeCell ref="F5:H5"/>
    <mergeCell ref="F8:H8"/>
    <mergeCell ref="F9:H9"/>
    <mergeCell ref="F10:H10"/>
    <mergeCell ref="F6:H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2" width="5.625" style="2" customWidth="1"/>
    <col min="3" max="5" width="8.625" style="2" customWidth="1"/>
    <col min="6" max="6" width="11.25390625" style="2" customWidth="1"/>
    <col min="7" max="7" width="4.625" style="2" customWidth="1"/>
    <col min="8" max="8" width="11.125" style="2" customWidth="1"/>
    <col min="9" max="9" width="11.125" style="2" bestFit="1" customWidth="1"/>
    <col min="10" max="10" width="4.625" style="2" customWidth="1"/>
    <col min="11" max="11" width="11.25390625" style="2" customWidth="1"/>
    <col min="12" max="16384" width="9.00390625" style="2" customWidth="1"/>
  </cols>
  <sheetData>
    <row r="1" ht="13.5">
      <c r="A1" s="2" t="s">
        <v>288</v>
      </c>
    </row>
    <row r="3" ht="24" customHeight="1"/>
    <row r="4" spans="1:11" ht="24" customHeight="1">
      <c r="A4" s="250" t="s">
        <v>8</v>
      </c>
      <c r="B4" s="250" t="s">
        <v>9</v>
      </c>
      <c r="C4" s="194" t="s">
        <v>10</v>
      </c>
      <c r="D4" s="249"/>
      <c r="E4" s="249"/>
      <c r="F4" s="198"/>
      <c r="G4" s="194" t="s">
        <v>11</v>
      </c>
      <c r="H4" s="198"/>
      <c r="I4" s="251" t="s">
        <v>12</v>
      </c>
      <c r="J4" s="194" t="s">
        <v>13</v>
      </c>
      <c r="K4" s="198"/>
    </row>
    <row r="5" spans="1:11" ht="24" customHeight="1">
      <c r="A5" s="250"/>
      <c r="B5" s="250"/>
      <c r="C5" s="134" t="s">
        <v>242</v>
      </c>
      <c r="D5" s="135" t="s">
        <v>14</v>
      </c>
      <c r="E5" s="135" t="s">
        <v>15</v>
      </c>
      <c r="F5" s="135" t="s">
        <v>16</v>
      </c>
      <c r="G5" s="3" t="s">
        <v>17</v>
      </c>
      <c r="H5" s="3" t="s">
        <v>18</v>
      </c>
      <c r="I5" s="252"/>
      <c r="J5" s="3" t="s">
        <v>17</v>
      </c>
      <c r="K5" s="3" t="s">
        <v>18</v>
      </c>
    </row>
    <row r="6" spans="1:11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4" customHeight="1">
      <c r="A7" s="4"/>
      <c r="B7" s="4"/>
      <c r="C7" s="5" t="s">
        <v>19</v>
      </c>
      <c r="D7" s="6"/>
      <c r="E7" s="124"/>
      <c r="F7" s="7"/>
      <c r="G7" s="7"/>
      <c r="H7" s="7"/>
      <c r="I7" s="4"/>
      <c r="J7" s="4"/>
      <c r="K7" s="4"/>
    </row>
    <row r="8" spans="1:11" ht="24" customHeight="1">
      <c r="A8" s="4"/>
      <c r="B8" s="4"/>
      <c r="C8" s="5" t="s">
        <v>20</v>
      </c>
      <c r="D8" s="6"/>
      <c r="E8" s="124"/>
      <c r="F8" s="7"/>
      <c r="G8" s="7"/>
      <c r="H8" s="7"/>
      <c r="I8" s="4"/>
      <c r="J8" s="4"/>
      <c r="K8" s="4"/>
    </row>
    <row r="9" spans="1:11" ht="24" customHeight="1">
      <c r="A9" s="4"/>
      <c r="B9" s="4"/>
      <c r="C9" s="5" t="s">
        <v>21</v>
      </c>
      <c r="D9" s="6"/>
      <c r="E9" s="124"/>
      <c r="F9" s="7"/>
      <c r="G9" s="7"/>
      <c r="H9" s="7"/>
      <c r="I9" s="4"/>
      <c r="J9" s="4"/>
      <c r="K9" s="4"/>
    </row>
    <row r="10" spans="1:11" ht="24" customHeight="1">
      <c r="A10" s="4"/>
      <c r="B10" s="4"/>
      <c r="C10" s="5" t="s">
        <v>22</v>
      </c>
      <c r="D10" s="36"/>
      <c r="E10" s="4"/>
      <c r="F10" s="8"/>
      <c r="G10" s="9"/>
      <c r="H10" s="8"/>
      <c r="I10" s="8"/>
      <c r="J10" s="10"/>
      <c r="K10" s="7"/>
    </row>
    <row r="11" spans="1:11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5.75" customHeight="1"/>
    <row r="14" spans="2:6" ht="15.75" customHeight="1">
      <c r="B14" s="253" t="s">
        <v>244</v>
      </c>
      <c r="C14" s="253"/>
      <c r="D14" s="253"/>
      <c r="E14" s="253"/>
      <c r="F14" s="253"/>
    </row>
    <row r="15" spans="2:6" ht="15.75" customHeight="1">
      <c r="B15" s="253" t="s">
        <v>245</v>
      </c>
      <c r="C15" s="253"/>
      <c r="D15" s="253"/>
      <c r="E15" s="253"/>
      <c r="F15" s="253"/>
    </row>
    <row r="16" spans="2:6" ht="15.75" customHeight="1">
      <c r="B16" s="253" t="s">
        <v>246</v>
      </c>
      <c r="C16" s="253"/>
      <c r="D16" s="253"/>
      <c r="E16" s="253"/>
      <c r="F16" s="253"/>
    </row>
  </sheetData>
  <sheetProtection/>
  <mergeCells count="9">
    <mergeCell ref="B14:F14"/>
    <mergeCell ref="B15:F15"/>
    <mergeCell ref="B16:F16"/>
    <mergeCell ref="J4:K4"/>
    <mergeCell ref="G4:H4"/>
    <mergeCell ref="C4:F4"/>
    <mergeCell ref="A4:A5"/>
    <mergeCell ref="B4:B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11.625" style="2" customWidth="1"/>
    <col min="2" max="7" width="10.625" style="2" customWidth="1"/>
    <col min="8" max="16384" width="9.00390625" style="2" customWidth="1"/>
  </cols>
  <sheetData>
    <row r="1" ht="13.5">
      <c r="A1" s="2" t="s">
        <v>288</v>
      </c>
    </row>
    <row r="3" ht="17.25">
      <c r="D3" s="87" t="s">
        <v>197</v>
      </c>
    </row>
    <row r="5" spans="1:7" ht="23.25" customHeight="1">
      <c r="A5" s="5" t="s">
        <v>8</v>
      </c>
      <c r="B5" s="5" t="s">
        <v>9</v>
      </c>
      <c r="C5" s="5" t="s">
        <v>0</v>
      </c>
      <c r="D5" s="5" t="s">
        <v>1</v>
      </c>
      <c r="E5" s="5" t="s">
        <v>23</v>
      </c>
      <c r="F5" s="5"/>
      <c r="G5" s="5" t="s">
        <v>22</v>
      </c>
    </row>
    <row r="6" spans="1:7" ht="23.25" customHeight="1">
      <c r="A6" s="5"/>
      <c r="B6" s="5"/>
      <c r="C6" s="5"/>
      <c r="D6" s="5"/>
      <c r="E6" s="5"/>
      <c r="F6" s="5"/>
      <c r="G6" s="5"/>
    </row>
    <row r="7" spans="1:7" ht="23.25" customHeight="1">
      <c r="A7" s="5"/>
      <c r="B7" s="108" t="s">
        <v>24</v>
      </c>
      <c r="C7" s="12"/>
      <c r="D7" s="12"/>
      <c r="E7" s="13"/>
      <c r="F7" s="5"/>
      <c r="G7" s="12"/>
    </row>
    <row r="8" spans="1:7" ht="23.25" customHeight="1">
      <c r="A8" s="4"/>
      <c r="B8" s="108" t="s">
        <v>25</v>
      </c>
      <c r="C8" s="14"/>
      <c r="D8" s="12"/>
      <c r="E8" s="13"/>
      <c r="F8" s="4"/>
      <c r="G8" s="12"/>
    </row>
    <row r="9" spans="1:7" ht="23.25" customHeight="1">
      <c r="A9" s="4"/>
      <c r="B9" s="108" t="s">
        <v>26</v>
      </c>
      <c r="C9" s="4"/>
      <c r="D9" s="12"/>
      <c r="E9" s="12"/>
      <c r="F9" s="4"/>
      <c r="G9" s="12"/>
    </row>
    <row r="10" spans="1:7" ht="23.25" customHeight="1">
      <c r="A10" s="4"/>
      <c r="B10" s="108" t="s">
        <v>27</v>
      </c>
      <c r="C10" s="4"/>
      <c r="D10" s="12"/>
      <c r="E10" s="12"/>
      <c r="F10" s="4"/>
      <c r="G10" s="12"/>
    </row>
    <row r="11" spans="1:7" ht="23.25" customHeight="1">
      <c r="A11" s="4"/>
      <c r="B11" s="4"/>
      <c r="C11" s="4"/>
      <c r="D11" s="4"/>
      <c r="E11" s="4"/>
      <c r="F11" s="4"/>
      <c r="G11" s="12"/>
    </row>
    <row r="12" spans="1:7" ht="23.25" customHeight="1">
      <c r="A12" s="4"/>
      <c r="B12" s="4"/>
      <c r="C12" s="4"/>
      <c r="D12" s="4"/>
      <c r="E12" s="4"/>
      <c r="F12" s="4"/>
      <c r="G12" s="12"/>
    </row>
    <row r="13" spans="1:7" ht="23.25" customHeight="1">
      <c r="A13" s="4"/>
      <c r="B13" s="4" t="s">
        <v>28</v>
      </c>
      <c r="C13" s="6"/>
      <c r="D13" s="6"/>
      <c r="E13" s="6"/>
      <c r="F13" s="4"/>
      <c r="G13" s="26"/>
    </row>
    <row r="14" spans="1:7" ht="23.25" customHeight="1">
      <c r="A14" s="4"/>
      <c r="B14" s="4"/>
      <c r="C14" s="4"/>
      <c r="D14" s="4"/>
      <c r="E14" s="4"/>
      <c r="F14" s="4"/>
      <c r="G14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75390625" style="2" customWidth="1"/>
    <col min="2" max="2" width="14.625" style="2" customWidth="1"/>
    <col min="3" max="3" width="13.75390625" style="2" customWidth="1"/>
    <col min="4" max="4" width="5.50390625" style="2" customWidth="1"/>
    <col min="5" max="6" width="9.00390625" style="2" customWidth="1"/>
    <col min="7" max="7" width="11.25390625" style="2" customWidth="1"/>
    <col min="8" max="8" width="15.75390625" style="2" customWidth="1"/>
    <col min="9" max="16384" width="9.00390625" style="2" customWidth="1"/>
  </cols>
  <sheetData>
    <row r="1" ht="13.5">
      <c r="A1" s="2" t="s">
        <v>288</v>
      </c>
    </row>
    <row r="4" ht="18.75" customHeight="1">
      <c r="B4" s="2" t="s">
        <v>130</v>
      </c>
    </row>
    <row r="5" spans="2:8" ht="30.75" customHeight="1">
      <c r="B5" s="5" t="s">
        <v>3</v>
      </c>
      <c r="C5" s="5" t="s">
        <v>4</v>
      </c>
      <c r="D5" s="5" t="s">
        <v>5</v>
      </c>
      <c r="E5" s="5" t="s">
        <v>30</v>
      </c>
      <c r="F5" s="5" t="s">
        <v>6</v>
      </c>
      <c r="G5" s="5" t="s">
        <v>7</v>
      </c>
      <c r="H5" s="5" t="s">
        <v>31</v>
      </c>
    </row>
    <row r="6" spans="2:8" ht="30.75" customHeight="1">
      <c r="B6" s="4" t="s">
        <v>32</v>
      </c>
      <c r="C6" s="4"/>
      <c r="D6" s="4"/>
      <c r="E6" s="4"/>
      <c r="F6" s="4"/>
      <c r="G6" s="4"/>
      <c r="H6" s="4"/>
    </row>
    <row r="7" spans="2:8" ht="30.75" customHeight="1">
      <c r="B7" s="4"/>
      <c r="C7" s="5" t="s">
        <v>33</v>
      </c>
      <c r="D7" s="5" t="s">
        <v>34</v>
      </c>
      <c r="E7" s="6"/>
      <c r="F7" s="124"/>
      <c r="G7" s="7"/>
      <c r="H7" s="4"/>
    </row>
    <row r="8" spans="2:8" ht="30.75" customHeight="1">
      <c r="B8" s="4"/>
      <c r="C8" s="5" t="s">
        <v>2</v>
      </c>
      <c r="D8" s="5" t="s">
        <v>34</v>
      </c>
      <c r="E8" s="6"/>
      <c r="F8" s="124"/>
      <c r="G8" s="7"/>
      <c r="H8" s="4"/>
    </row>
    <row r="9" spans="2:8" ht="30.75" customHeight="1">
      <c r="B9" s="4"/>
      <c r="C9" s="5" t="s">
        <v>35</v>
      </c>
      <c r="D9" s="5" t="s">
        <v>34</v>
      </c>
      <c r="E9" s="6"/>
      <c r="F9" s="124"/>
      <c r="G9" s="7"/>
      <c r="H9" s="4"/>
    </row>
    <row r="10" spans="2:8" ht="30.75" customHeight="1">
      <c r="B10" s="4"/>
      <c r="C10" s="4"/>
      <c r="D10" s="4"/>
      <c r="E10" s="4"/>
      <c r="F10" s="4"/>
      <c r="G10" s="4"/>
      <c r="H10" s="4"/>
    </row>
    <row r="11" spans="2:8" ht="30.75" customHeight="1">
      <c r="B11" s="4"/>
      <c r="C11" s="4"/>
      <c r="D11" s="4"/>
      <c r="E11" s="4"/>
      <c r="F11" s="4"/>
      <c r="G11" s="4"/>
      <c r="H11" s="4"/>
    </row>
    <row r="12" spans="2:8" ht="30.75" customHeight="1">
      <c r="B12" s="5"/>
      <c r="C12" s="4"/>
      <c r="D12" s="4"/>
      <c r="E12" s="4"/>
      <c r="F12" s="4"/>
      <c r="G12" s="8"/>
      <c r="H12" s="4"/>
    </row>
    <row r="13" spans="2:8" ht="30.75" customHeight="1">
      <c r="B13" s="4"/>
      <c r="C13" s="4"/>
      <c r="D13" s="4"/>
      <c r="E13" s="4"/>
      <c r="F13" s="4"/>
      <c r="G13" s="4"/>
      <c r="H13" s="4"/>
    </row>
    <row r="14" spans="2:8" ht="30.75" customHeight="1">
      <c r="B14" s="5" t="s">
        <v>36</v>
      </c>
      <c r="C14" s="4"/>
      <c r="D14" s="4"/>
      <c r="E14" s="5" t="s">
        <v>37</v>
      </c>
      <c r="F14" s="4"/>
      <c r="G14" s="8"/>
      <c r="H14" s="4"/>
    </row>
    <row r="15" spans="2:8" ht="30.75" customHeight="1">
      <c r="B15" s="5"/>
      <c r="C15" s="4"/>
      <c r="D15" s="4"/>
      <c r="E15" s="4"/>
      <c r="F15" s="4"/>
      <c r="G15" s="4"/>
      <c r="H15" s="4"/>
    </row>
    <row r="16" spans="2:8" ht="30.75" customHeight="1">
      <c r="B16" s="5" t="s">
        <v>38</v>
      </c>
      <c r="C16" s="4"/>
      <c r="D16" s="4"/>
      <c r="E16" s="4"/>
      <c r="F16" s="4"/>
      <c r="G16" s="8"/>
      <c r="H16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6.625" style="2" customWidth="1"/>
    <col min="2" max="2" width="17.00390625" style="2" customWidth="1"/>
    <col min="3" max="3" width="13.75390625" style="2" customWidth="1"/>
    <col min="4" max="4" width="9.00390625" style="2" customWidth="1"/>
    <col min="5" max="5" width="17.25390625" style="2" customWidth="1"/>
    <col min="6" max="6" width="16.50390625" style="2" customWidth="1"/>
    <col min="7" max="16384" width="9.00390625" style="2" customWidth="1"/>
  </cols>
  <sheetData>
    <row r="1" ht="13.5">
      <c r="A1" s="2" t="s">
        <v>288</v>
      </c>
    </row>
    <row r="4" ht="18.75" customHeight="1">
      <c r="B4" s="2" t="s">
        <v>29</v>
      </c>
    </row>
    <row r="5" spans="2:6" ht="30.75" customHeight="1">
      <c r="B5" s="5" t="s">
        <v>3</v>
      </c>
      <c r="C5" s="5" t="s">
        <v>4</v>
      </c>
      <c r="D5" s="5" t="s">
        <v>30</v>
      </c>
      <c r="E5" s="5" t="s">
        <v>7</v>
      </c>
      <c r="F5" s="5" t="s">
        <v>31</v>
      </c>
    </row>
    <row r="6" spans="2:6" ht="30.75" customHeight="1">
      <c r="B6" s="5" t="s">
        <v>39</v>
      </c>
      <c r="C6" s="4"/>
      <c r="D6" s="4"/>
      <c r="E6" s="4"/>
      <c r="F6" s="4"/>
    </row>
    <row r="7" spans="2:6" ht="30.75" customHeight="1">
      <c r="B7" s="5" t="s">
        <v>40</v>
      </c>
      <c r="C7" s="4"/>
      <c r="D7" s="5" t="s">
        <v>37</v>
      </c>
      <c r="E7" s="8"/>
      <c r="F7" s="4"/>
    </row>
    <row r="8" spans="2:6" ht="30.75" customHeight="1">
      <c r="B8" s="5" t="s">
        <v>13</v>
      </c>
      <c r="C8" s="5"/>
      <c r="D8" s="5" t="s">
        <v>41</v>
      </c>
      <c r="E8" s="7"/>
      <c r="F8" s="4"/>
    </row>
    <row r="9" spans="2:6" ht="30.75" customHeight="1">
      <c r="B9" s="5" t="s">
        <v>42</v>
      </c>
      <c r="C9" s="5"/>
      <c r="D9" s="4"/>
      <c r="E9" s="7"/>
      <c r="F9" s="4"/>
    </row>
    <row r="10" spans="2:6" ht="30.75" customHeight="1">
      <c r="B10" s="4"/>
      <c r="C10" s="5"/>
      <c r="D10" s="4"/>
      <c r="E10" s="7"/>
      <c r="F10" s="4"/>
    </row>
    <row r="11" spans="2:6" ht="30.75" customHeight="1">
      <c r="B11" s="5" t="s">
        <v>43</v>
      </c>
      <c r="C11" s="4"/>
      <c r="D11" s="5" t="s">
        <v>41</v>
      </c>
      <c r="E11" s="7"/>
      <c r="F11" s="4"/>
    </row>
    <row r="12" spans="2:6" ht="30.75" customHeight="1">
      <c r="B12" s="4"/>
      <c r="C12" s="4"/>
      <c r="D12" s="4"/>
      <c r="E12" s="4"/>
      <c r="F12" s="4"/>
    </row>
    <row r="13" spans="2:6" ht="30.75" customHeight="1">
      <c r="B13" s="5" t="s">
        <v>44</v>
      </c>
      <c r="C13" s="4"/>
      <c r="D13" s="4"/>
      <c r="E13" s="8"/>
      <c r="F13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1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50390625" style="127" customWidth="1"/>
    <col min="2" max="2" width="11.75390625" style="127" customWidth="1"/>
    <col min="3" max="3" width="8.50390625" style="127" customWidth="1"/>
    <col min="4" max="4" width="5.50390625" style="127" customWidth="1"/>
    <col min="5" max="5" width="10.375" style="127" customWidth="1"/>
    <col min="6" max="6" width="9.00390625" style="127" customWidth="1"/>
    <col min="7" max="7" width="7.50390625" style="127" customWidth="1"/>
    <col min="8" max="8" width="9.00390625" style="127" customWidth="1"/>
    <col min="9" max="9" width="12.625" style="127" customWidth="1"/>
    <col min="10" max="10" width="9.00390625" style="127" customWidth="1"/>
    <col min="11" max="16384" width="9.00390625" style="15" customWidth="1"/>
  </cols>
  <sheetData>
    <row r="1" spans="5:9" ht="29.25" customHeight="1">
      <c r="E1" s="126" t="s">
        <v>118</v>
      </c>
      <c r="F1" s="126"/>
      <c r="G1" s="126"/>
      <c r="H1" s="126"/>
      <c r="I1" s="136" t="s">
        <v>176</v>
      </c>
    </row>
    <row r="2" ht="13.5" customHeight="1">
      <c r="B2" s="127" t="s">
        <v>177</v>
      </c>
    </row>
    <row r="3" spans="2:9" ht="13.5" customHeight="1">
      <c r="B3" s="128" t="s">
        <v>79</v>
      </c>
      <c r="C3" s="128" t="s">
        <v>80</v>
      </c>
      <c r="D3" s="128" t="s">
        <v>131</v>
      </c>
      <c r="E3" s="128" t="s">
        <v>81</v>
      </c>
      <c r="F3" s="128" t="s">
        <v>73</v>
      </c>
      <c r="G3" s="128" t="s">
        <v>74</v>
      </c>
      <c r="H3" s="128" t="s">
        <v>71</v>
      </c>
      <c r="I3" s="128" t="s">
        <v>75</v>
      </c>
    </row>
    <row r="4" spans="2:9" ht="13.5" customHeight="1">
      <c r="B4" s="254" t="s">
        <v>101</v>
      </c>
      <c r="C4" s="125" t="s">
        <v>169</v>
      </c>
      <c r="D4" s="128" t="s">
        <v>105</v>
      </c>
      <c r="E4" s="137">
        <v>1163</v>
      </c>
      <c r="F4" s="125"/>
      <c r="G4" s="125"/>
      <c r="H4" s="125">
        <v>1</v>
      </c>
      <c r="I4" s="121"/>
    </row>
    <row r="5" spans="2:9" ht="13.5" customHeight="1">
      <c r="B5" s="264"/>
      <c r="C5" s="125" t="s">
        <v>170</v>
      </c>
      <c r="D5" s="128" t="s">
        <v>105</v>
      </c>
      <c r="E5" s="137"/>
      <c r="F5" s="125"/>
      <c r="G5" s="125"/>
      <c r="H5" s="125"/>
      <c r="I5" s="121"/>
    </row>
    <row r="6" spans="2:9" ht="13.5" customHeight="1">
      <c r="B6" s="264"/>
      <c r="C6" s="125" t="s">
        <v>169</v>
      </c>
      <c r="D6" s="128" t="s">
        <v>105</v>
      </c>
      <c r="E6" s="137"/>
      <c r="F6" s="125"/>
      <c r="G6" s="125"/>
      <c r="H6" s="125"/>
      <c r="I6" s="121"/>
    </row>
    <row r="7" spans="2:9" ht="13.5" customHeight="1">
      <c r="B7" s="255"/>
      <c r="C7" s="125" t="s">
        <v>170</v>
      </c>
      <c r="D7" s="128" t="s">
        <v>105</v>
      </c>
      <c r="E7" s="137"/>
      <c r="F7" s="125"/>
      <c r="G7" s="125"/>
      <c r="H7" s="125"/>
      <c r="I7" s="121"/>
    </row>
    <row r="8" spans="2:9" ht="13.5" customHeight="1">
      <c r="B8" s="254"/>
      <c r="C8" s="125" t="s">
        <v>169</v>
      </c>
      <c r="D8" s="128" t="s">
        <v>105</v>
      </c>
      <c r="E8" s="137"/>
      <c r="F8" s="125"/>
      <c r="G8" s="125"/>
      <c r="H8" s="125"/>
      <c r="I8" s="121"/>
    </row>
    <row r="9" spans="2:9" ht="13.5" customHeight="1">
      <c r="B9" s="255"/>
      <c r="C9" s="125" t="s">
        <v>170</v>
      </c>
      <c r="D9" s="128" t="s">
        <v>105</v>
      </c>
      <c r="E9" s="137"/>
      <c r="F9" s="125"/>
      <c r="G9" s="125"/>
      <c r="H9" s="125"/>
      <c r="I9" s="121"/>
    </row>
    <row r="10" spans="2:9" ht="13.5" customHeight="1">
      <c r="B10" s="254"/>
      <c r="C10" s="125" t="s">
        <v>169</v>
      </c>
      <c r="D10" s="128" t="s">
        <v>105</v>
      </c>
      <c r="E10" s="137"/>
      <c r="F10" s="125"/>
      <c r="G10" s="125"/>
      <c r="H10" s="125"/>
      <c r="I10" s="121"/>
    </row>
    <row r="11" spans="2:9" ht="13.5" customHeight="1">
      <c r="B11" s="255"/>
      <c r="C11" s="125" t="s">
        <v>170</v>
      </c>
      <c r="D11" s="128" t="s">
        <v>105</v>
      </c>
      <c r="E11" s="137"/>
      <c r="F11" s="125"/>
      <c r="G11" s="125"/>
      <c r="H11" s="125"/>
      <c r="I11" s="121"/>
    </row>
    <row r="12" spans="2:9" ht="13.5" customHeight="1">
      <c r="B12" s="254"/>
      <c r="C12" s="125" t="s">
        <v>170</v>
      </c>
      <c r="D12" s="128" t="s">
        <v>105</v>
      </c>
      <c r="E12" s="137"/>
      <c r="F12" s="125"/>
      <c r="G12" s="125"/>
      <c r="H12" s="125"/>
      <c r="I12" s="121"/>
    </row>
    <row r="13" spans="2:9" ht="13.5" customHeight="1">
      <c r="B13" s="255"/>
      <c r="C13" s="125" t="s">
        <v>170</v>
      </c>
      <c r="D13" s="128" t="s">
        <v>105</v>
      </c>
      <c r="E13" s="137"/>
      <c r="F13" s="125"/>
      <c r="G13" s="125"/>
      <c r="H13" s="125"/>
      <c r="I13" s="121"/>
    </row>
    <row r="14" spans="2:9" ht="13.5" customHeight="1">
      <c r="B14" s="254"/>
      <c r="C14" s="125" t="s">
        <v>169</v>
      </c>
      <c r="D14" s="128" t="s">
        <v>105</v>
      </c>
      <c r="E14" s="137"/>
      <c r="F14" s="125"/>
      <c r="G14" s="125"/>
      <c r="H14" s="125"/>
      <c r="I14" s="121"/>
    </row>
    <row r="15" spans="2:9" ht="13.5" customHeight="1">
      <c r="B15" s="255"/>
      <c r="C15" s="125" t="s">
        <v>170</v>
      </c>
      <c r="D15" s="128" t="s">
        <v>105</v>
      </c>
      <c r="E15" s="137"/>
      <c r="F15" s="125"/>
      <c r="G15" s="125"/>
      <c r="H15" s="125"/>
      <c r="I15" s="121"/>
    </row>
    <row r="16" spans="2:9" ht="13.5" customHeight="1">
      <c r="B16" s="254"/>
      <c r="C16" s="125" t="s">
        <v>169</v>
      </c>
      <c r="D16" s="128" t="s">
        <v>105</v>
      </c>
      <c r="E16" s="137"/>
      <c r="F16" s="125"/>
      <c r="G16" s="125"/>
      <c r="H16" s="125"/>
      <c r="I16" s="121"/>
    </row>
    <row r="17" spans="2:9" ht="13.5" customHeight="1">
      <c r="B17" s="255"/>
      <c r="C17" s="125" t="s">
        <v>170</v>
      </c>
      <c r="D17" s="128" t="s">
        <v>105</v>
      </c>
      <c r="E17" s="137"/>
      <c r="F17" s="125"/>
      <c r="G17" s="125"/>
      <c r="H17" s="125"/>
      <c r="I17" s="121"/>
    </row>
    <row r="18" spans="2:9" ht="13.5" customHeight="1">
      <c r="B18" s="254"/>
      <c r="C18" s="125" t="s">
        <v>169</v>
      </c>
      <c r="D18" s="128" t="s">
        <v>105</v>
      </c>
      <c r="E18" s="137"/>
      <c r="F18" s="125"/>
      <c r="G18" s="125"/>
      <c r="H18" s="125"/>
      <c r="I18" s="121"/>
    </row>
    <row r="19" spans="2:9" ht="13.5" customHeight="1">
      <c r="B19" s="255"/>
      <c r="C19" s="125" t="s">
        <v>170</v>
      </c>
      <c r="D19" s="128" t="s">
        <v>105</v>
      </c>
      <c r="E19" s="137"/>
      <c r="F19" s="125"/>
      <c r="G19" s="125"/>
      <c r="H19" s="125"/>
      <c r="I19" s="121"/>
    </row>
    <row r="20" spans="2:9" ht="13.5" customHeight="1">
      <c r="B20" s="128"/>
      <c r="C20" s="125"/>
      <c r="D20" s="125"/>
      <c r="E20" s="125"/>
      <c r="F20" s="121"/>
      <c r="G20" s="125"/>
      <c r="H20" s="125"/>
      <c r="I20" s="121"/>
    </row>
    <row r="21" spans="2:9" ht="13.5" customHeight="1">
      <c r="B21" s="129"/>
      <c r="C21" s="129"/>
      <c r="D21" s="129"/>
      <c r="E21" s="138">
        <f>SUM(E4:E20)</f>
        <v>1163</v>
      </c>
      <c r="F21" s="129"/>
      <c r="G21" s="129"/>
      <c r="H21" s="129"/>
      <c r="I21" s="121"/>
    </row>
    <row r="22" ht="13.5" customHeight="1">
      <c r="B22" s="139"/>
    </row>
    <row r="23" ht="11.25" customHeight="1">
      <c r="B23" s="139"/>
    </row>
    <row r="24" ht="13.5" customHeight="1">
      <c r="B24" s="127" t="s">
        <v>178</v>
      </c>
    </row>
    <row r="25" spans="2:9" ht="13.5" customHeight="1">
      <c r="B25" s="125"/>
      <c r="C25" s="125"/>
      <c r="D25" s="125"/>
      <c r="E25" s="140" t="s">
        <v>171</v>
      </c>
      <c r="F25" s="128" t="s">
        <v>73</v>
      </c>
      <c r="G25" s="128" t="s">
        <v>74</v>
      </c>
      <c r="H25" s="128" t="s">
        <v>71</v>
      </c>
      <c r="I25" s="128" t="s">
        <v>75</v>
      </c>
    </row>
    <row r="26" spans="2:9" ht="13.5" customHeight="1">
      <c r="B26" s="125" t="s">
        <v>101</v>
      </c>
      <c r="C26" s="125"/>
      <c r="D26" s="125"/>
      <c r="E26" s="121"/>
      <c r="F26" s="125"/>
      <c r="G26" s="125"/>
      <c r="H26" s="125"/>
      <c r="I26" s="121"/>
    </row>
    <row r="27" spans="2:9" ht="13.5" customHeight="1">
      <c r="B27" s="125"/>
      <c r="C27" s="125"/>
      <c r="D27" s="125"/>
      <c r="E27" s="121"/>
      <c r="F27" s="125"/>
      <c r="G27" s="125"/>
      <c r="H27" s="125"/>
      <c r="I27" s="121"/>
    </row>
    <row r="28" spans="2:9" ht="13.5" customHeight="1">
      <c r="B28" s="125"/>
      <c r="C28" s="125"/>
      <c r="D28" s="125"/>
      <c r="E28" s="121"/>
      <c r="F28" s="125"/>
      <c r="G28" s="125"/>
      <c r="H28" s="125"/>
      <c r="I28" s="121"/>
    </row>
    <row r="29" spans="2:9" ht="13.5" customHeight="1">
      <c r="B29" s="125"/>
      <c r="C29" s="125"/>
      <c r="D29" s="125"/>
      <c r="E29" s="121"/>
      <c r="F29" s="125"/>
      <c r="G29" s="125"/>
      <c r="H29" s="125"/>
      <c r="I29" s="121"/>
    </row>
    <row r="30" spans="2:9" ht="13.5" customHeight="1">
      <c r="B30" s="125"/>
      <c r="C30" s="125"/>
      <c r="D30" s="125"/>
      <c r="E30" s="121"/>
      <c r="F30" s="125"/>
      <c r="G30" s="125"/>
      <c r="H30" s="125"/>
      <c r="I30" s="121"/>
    </row>
    <row r="31" spans="2:9" ht="13.5" customHeight="1">
      <c r="B31" s="125" t="s">
        <v>78</v>
      </c>
      <c r="C31" s="125"/>
      <c r="D31" s="125"/>
      <c r="E31" s="125"/>
      <c r="F31" s="125"/>
      <c r="G31" s="125"/>
      <c r="H31" s="125"/>
      <c r="I31" s="129"/>
    </row>
    <row r="32" ht="13.5" customHeight="1">
      <c r="B32" s="139"/>
    </row>
    <row r="33" ht="11.25" customHeight="1">
      <c r="B33" s="139"/>
    </row>
    <row r="34" ht="13.5" customHeight="1">
      <c r="B34" s="127" t="s">
        <v>179</v>
      </c>
    </row>
    <row r="35" spans="2:12" ht="13.5" customHeight="1">
      <c r="B35" s="125"/>
      <c r="C35" s="128" t="s">
        <v>219</v>
      </c>
      <c r="D35" s="128" t="s">
        <v>72</v>
      </c>
      <c r="E35" s="256" t="s">
        <v>73</v>
      </c>
      <c r="F35" s="257"/>
      <c r="G35" s="128" t="s">
        <v>74</v>
      </c>
      <c r="H35" s="128" t="s">
        <v>71</v>
      </c>
      <c r="I35" s="128" t="s">
        <v>75</v>
      </c>
      <c r="L35" s="98"/>
    </row>
    <row r="36" spans="2:9" ht="13.5" customHeight="1">
      <c r="B36" s="125" t="s">
        <v>101</v>
      </c>
      <c r="C36" s="142" t="s">
        <v>247</v>
      </c>
      <c r="D36" s="143">
        <v>6</v>
      </c>
      <c r="E36" s="258"/>
      <c r="F36" s="259"/>
      <c r="G36" s="125"/>
      <c r="H36" s="125">
        <v>2</v>
      </c>
      <c r="I36" s="121"/>
    </row>
    <row r="37" spans="2:9" ht="13.5" customHeight="1">
      <c r="B37" s="125"/>
      <c r="C37" s="142" t="s">
        <v>273</v>
      </c>
      <c r="D37" s="143">
        <v>7</v>
      </c>
      <c r="E37" s="258"/>
      <c r="F37" s="259"/>
      <c r="G37" s="125"/>
      <c r="H37" s="125">
        <v>2</v>
      </c>
      <c r="I37" s="121"/>
    </row>
    <row r="38" spans="2:9" ht="13.5" customHeight="1">
      <c r="B38" s="125"/>
      <c r="C38" s="144" t="s">
        <v>249</v>
      </c>
      <c r="D38" s="143"/>
      <c r="E38" s="258"/>
      <c r="F38" s="259"/>
      <c r="G38" s="125"/>
      <c r="H38" s="125"/>
      <c r="I38" s="121"/>
    </row>
    <row r="39" spans="2:9" ht="13.5" customHeight="1">
      <c r="B39" s="125"/>
      <c r="C39" s="144" t="s">
        <v>248</v>
      </c>
      <c r="D39" s="145"/>
      <c r="E39" s="258"/>
      <c r="F39" s="259"/>
      <c r="G39" s="125"/>
      <c r="H39" s="125"/>
      <c r="I39" s="121"/>
    </row>
    <row r="40" spans="2:9" ht="13.5" customHeight="1">
      <c r="B40" s="125"/>
      <c r="C40" s="144"/>
      <c r="D40" s="145"/>
      <c r="E40" s="258"/>
      <c r="F40" s="259"/>
      <c r="G40" s="125"/>
      <c r="H40" s="125"/>
      <c r="I40" s="121"/>
    </row>
    <row r="41" spans="2:9" ht="13.5" customHeight="1">
      <c r="B41" s="125" t="s">
        <v>78</v>
      </c>
      <c r="C41" s="146"/>
      <c r="D41" s="143"/>
      <c r="E41" s="256"/>
      <c r="F41" s="257"/>
      <c r="G41" s="125"/>
      <c r="H41" s="125"/>
      <c r="I41" s="129"/>
    </row>
    <row r="42" ht="13.5" customHeight="1">
      <c r="B42" s="139"/>
    </row>
    <row r="43" ht="11.25" customHeight="1">
      <c r="B43" s="139"/>
    </row>
    <row r="44" ht="13.5" customHeight="1">
      <c r="B44" s="127" t="s">
        <v>180</v>
      </c>
    </row>
    <row r="45" spans="2:9" ht="13.5" customHeight="1">
      <c r="B45" s="147"/>
      <c r="C45" s="256" t="s">
        <v>72</v>
      </c>
      <c r="D45" s="257"/>
      <c r="E45" s="256" t="s">
        <v>73</v>
      </c>
      <c r="F45" s="257"/>
      <c r="G45" s="128" t="s">
        <v>74</v>
      </c>
      <c r="H45" s="128" t="s">
        <v>71</v>
      </c>
      <c r="I45" s="128" t="s">
        <v>75</v>
      </c>
    </row>
    <row r="46" spans="2:9" ht="13.5" customHeight="1">
      <c r="B46" s="125"/>
      <c r="C46" s="266"/>
      <c r="D46" s="267"/>
      <c r="E46" s="268"/>
      <c r="F46" s="269"/>
      <c r="G46" s="125"/>
      <c r="H46" s="125"/>
      <c r="I46" s="121"/>
    </row>
    <row r="47" spans="2:9" ht="13.5" customHeight="1">
      <c r="B47" s="149"/>
      <c r="C47" s="150"/>
      <c r="D47" s="150"/>
      <c r="E47" s="151"/>
      <c r="F47" s="151"/>
      <c r="G47" s="130"/>
      <c r="H47" s="130"/>
      <c r="I47" s="152"/>
    </row>
    <row r="48" spans="2:9" ht="11.25" customHeight="1">
      <c r="B48" s="130"/>
      <c r="C48" s="150"/>
      <c r="D48" s="150"/>
      <c r="E48" s="151"/>
      <c r="F48" s="151"/>
      <c r="G48" s="130"/>
      <c r="H48" s="130"/>
      <c r="I48" s="152"/>
    </row>
    <row r="49" ht="13.5" customHeight="1">
      <c r="B49" s="127" t="s">
        <v>181</v>
      </c>
    </row>
    <row r="50" spans="2:9" ht="13.5" customHeight="1">
      <c r="B50" s="125"/>
      <c r="C50" s="260" t="s">
        <v>128</v>
      </c>
      <c r="D50" s="260"/>
      <c r="E50" s="260" t="s">
        <v>73</v>
      </c>
      <c r="F50" s="260"/>
      <c r="G50" s="128" t="s">
        <v>74</v>
      </c>
      <c r="H50" s="128" t="s">
        <v>71</v>
      </c>
      <c r="I50" s="128" t="s">
        <v>75</v>
      </c>
    </row>
    <row r="51" spans="2:9" ht="13.5" customHeight="1">
      <c r="B51" s="125" t="s">
        <v>101</v>
      </c>
      <c r="C51" s="261">
        <v>68</v>
      </c>
      <c r="D51" s="261"/>
      <c r="E51" s="261"/>
      <c r="F51" s="261"/>
      <c r="G51" s="125"/>
      <c r="H51" s="125">
        <v>1</v>
      </c>
      <c r="I51" s="121"/>
    </row>
    <row r="52" spans="2:9" ht="13.5" customHeight="1">
      <c r="B52" s="125"/>
      <c r="C52" s="261"/>
      <c r="D52" s="261"/>
      <c r="E52" s="261"/>
      <c r="F52" s="261"/>
      <c r="G52" s="125"/>
      <c r="H52" s="125"/>
      <c r="I52" s="121"/>
    </row>
    <row r="53" spans="2:9" ht="13.5" customHeight="1">
      <c r="B53" s="125"/>
      <c r="C53" s="262"/>
      <c r="D53" s="263"/>
      <c r="E53" s="261"/>
      <c r="F53" s="261"/>
      <c r="G53" s="125"/>
      <c r="H53" s="125"/>
      <c r="I53" s="121"/>
    </row>
    <row r="54" spans="2:9" ht="13.5" customHeight="1">
      <c r="B54" s="125"/>
      <c r="C54" s="262"/>
      <c r="D54" s="263"/>
      <c r="E54" s="261"/>
      <c r="F54" s="261"/>
      <c r="G54" s="125"/>
      <c r="H54" s="125"/>
      <c r="I54" s="121"/>
    </row>
    <row r="55" spans="2:9" ht="13.5" customHeight="1">
      <c r="B55" s="125" t="s">
        <v>78</v>
      </c>
      <c r="C55" s="256"/>
      <c r="D55" s="257"/>
      <c r="E55" s="256"/>
      <c r="F55" s="257"/>
      <c r="G55" s="125"/>
      <c r="H55" s="125"/>
      <c r="I55" s="129"/>
    </row>
    <row r="56" ht="13.5" customHeight="1">
      <c r="B56" s="139"/>
    </row>
    <row r="57" ht="11.25">
      <c r="B57" s="139"/>
    </row>
    <row r="58" ht="11.25">
      <c r="B58" s="127" t="s">
        <v>182</v>
      </c>
    </row>
    <row r="59" spans="2:9" ht="11.25">
      <c r="B59" s="125"/>
      <c r="C59" s="260" t="s">
        <v>143</v>
      </c>
      <c r="D59" s="260"/>
      <c r="E59" s="260" t="s">
        <v>73</v>
      </c>
      <c r="F59" s="260"/>
      <c r="G59" s="128" t="s">
        <v>74</v>
      </c>
      <c r="H59" s="128" t="s">
        <v>71</v>
      </c>
      <c r="I59" s="128" t="s">
        <v>75</v>
      </c>
    </row>
    <row r="60" spans="2:9" ht="11.25">
      <c r="B60" s="125" t="s">
        <v>101</v>
      </c>
      <c r="C60" s="261">
        <v>8</v>
      </c>
      <c r="D60" s="261"/>
      <c r="E60" s="265"/>
      <c r="F60" s="265"/>
      <c r="G60" s="125"/>
      <c r="H60" s="125">
        <v>6</v>
      </c>
      <c r="I60" s="121"/>
    </row>
    <row r="61" spans="2:9" ht="11.25">
      <c r="B61" s="125"/>
      <c r="C61" s="261"/>
      <c r="D61" s="261"/>
      <c r="E61" s="265"/>
      <c r="F61" s="265"/>
      <c r="G61" s="125"/>
      <c r="H61" s="125"/>
      <c r="I61" s="121"/>
    </row>
    <row r="62" spans="2:9" ht="11.25">
      <c r="B62" s="125"/>
      <c r="C62" s="261"/>
      <c r="D62" s="261"/>
      <c r="E62" s="265"/>
      <c r="F62" s="265"/>
      <c r="G62" s="125"/>
      <c r="H62" s="125"/>
      <c r="I62" s="121"/>
    </row>
    <row r="63" spans="2:9" ht="11.25">
      <c r="B63" s="125"/>
      <c r="C63" s="261"/>
      <c r="D63" s="261"/>
      <c r="E63" s="265"/>
      <c r="F63" s="265"/>
      <c r="G63" s="125"/>
      <c r="H63" s="125"/>
      <c r="I63" s="121"/>
    </row>
    <row r="64" spans="2:9" ht="11.25">
      <c r="B64" s="125"/>
      <c r="C64" s="261"/>
      <c r="D64" s="261"/>
      <c r="E64" s="265"/>
      <c r="F64" s="265"/>
      <c r="G64" s="125"/>
      <c r="H64" s="125"/>
      <c r="I64" s="121"/>
    </row>
    <row r="65" spans="2:9" ht="11.25">
      <c r="B65" s="125"/>
      <c r="C65" s="262">
        <f>SUM(C60:D64)</f>
        <v>8</v>
      </c>
      <c r="D65" s="263"/>
      <c r="E65" s="260"/>
      <c r="F65" s="260"/>
      <c r="G65" s="125"/>
      <c r="H65" s="125"/>
      <c r="I65" s="129"/>
    </row>
    <row r="66" ht="11.25">
      <c r="B66" s="139"/>
    </row>
    <row r="67" ht="11.25">
      <c r="B67" s="139"/>
    </row>
    <row r="68" ht="13.5" customHeight="1">
      <c r="B68" s="127" t="s">
        <v>183</v>
      </c>
    </row>
    <row r="69" spans="2:9" ht="13.5" customHeight="1">
      <c r="B69" s="125"/>
      <c r="C69" s="260" t="s">
        <v>128</v>
      </c>
      <c r="D69" s="260"/>
      <c r="E69" s="260" t="s">
        <v>73</v>
      </c>
      <c r="F69" s="260"/>
      <c r="G69" s="128" t="s">
        <v>74</v>
      </c>
      <c r="H69" s="128" t="s">
        <v>71</v>
      </c>
      <c r="I69" s="128" t="s">
        <v>75</v>
      </c>
    </row>
    <row r="70" spans="2:9" ht="13.5" customHeight="1">
      <c r="B70" s="125" t="s">
        <v>101</v>
      </c>
      <c r="C70" s="261"/>
      <c r="D70" s="261"/>
      <c r="E70" s="261"/>
      <c r="F70" s="261"/>
      <c r="G70" s="125"/>
      <c r="H70" s="125"/>
      <c r="I70" s="121"/>
    </row>
    <row r="71" ht="13.5" customHeight="1">
      <c r="B71" s="139"/>
    </row>
  </sheetData>
  <sheetProtection/>
  <mergeCells count="48">
    <mergeCell ref="E40:F40"/>
    <mergeCell ref="C55:D55"/>
    <mergeCell ref="E53:F53"/>
    <mergeCell ref="E55:F55"/>
    <mergeCell ref="C53:D53"/>
    <mergeCell ref="E54:F54"/>
    <mergeCell ref="C46:D46"/>
    <mergeCell ref="E45:F45"/>
    <mergeCell ref="E46:F46"/>
    <mergeCell ref="C70:D70"/>
    <mergeCell ref="E70:F70"/>
    <mergeCell ref="C62:D62"/>
    <mergeCell ref="C65:D65"/>
    <mergeCell ref="E65:F65"/>
    <mergeCell ref="C63:D63"/>
    <mergeCell ref="C69:D69"/>
    <mergeCell ref="E69:F69"/>
    <mergeCell ref="E62:F62"/>
    <mergeCell ref="B4:B7"/>
    <mergeCell ref="B8:B9"/>
    <mergeCell ref="B10:B11"/>
    <mergeCell ref="B12:B13"/>
    <mergeCell ref="C64:D64"/>
    <mergeCell ref="E64:F64"/>
    <mergeCell ref="E63:F63"/>
    <mergeCell ref="E59:F59"/>
    <mergeCell ref="E60:F60"/>
    <mergeCell ref="E61:F61"/>
    <mergeCell ref="C59:D59"/>
    <mergeCell ref="C60:D60"/>
    <mergeCell ref="C61:D61"/>
    <mergeCell ref="E50:F50"/>
    <mergeCell ref="E51:F51"/>
    <mergeCell ref="C50:D50"/>
    <mergeCell ref="C51:D51"/>
    <mergeCell ref="C52:D52"/>
    <mergeCell ref="C54:D54"/>
    <mergeCell ref="E52:F52"/>
    <mergeCell ref="B14:B15"/>
    <mergeCell ref="B16:B17"/>
    <mergeCell ref="B18:B19"/>
    <mergeCell ref="C45:D45"/>
    <mergeCell ref="E36:F36"/>
    <mergeCell ref="E38:F38"/>
    <mergeCell ref="E41:F41"/>
    <mergeCell ref="E35:F35"/>
    <mergeCell ref="E39:F39"/>
    <mergeCell ref="E37:F37"/>
  </mergeCells>
  <printOptions/>
  <pageMargins left="0.7874015748031497" right="0.5905511811023623" top="0.3937007874015748" bottom="0.2755905511811024" header="0.5118110236220472" footer="0.3149606299212598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9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50390625" style="127" customWidth="1"/>
    <col min="2" max="2" width="11.75390625" style="127" customWidth="1"/>
    <col min="3" max="3" width="8.50390625" style="127" customWidth="1"/>
    <col min="4" max="4" width="5.50390625" style="127" customWidth="1"/>
    <col min="5" max="5" width="10.375" style="127" customWidth="1"/>
    <col min="6" max="6" width="9.00390625" style="127" customWidth="1"/>
    <col min="7" max="7" width="7.50390625" style="127" customWidth="1"/>
    <col min="8" max="8" width="9.00390625" style="127" customWidth="1"/>
    <col min="9" max="9" width="12.625" style="127" customWidth="1"/>
    <col min="10" max="24" width="9.00390625" style="127" customWidth="1"/>
    <col min="25" max="16384" width="9.00390625" style="15" customWidth="1"/>
  </cols>
  <sheetData>
    <row r="1" spans="5:9" ht="27" customHeight="1">
      <c r="E1" s="126" t="s">
        <v>118</v>
      </c>
      <c r="F1" s="126"/>
      <c r="G1" s="126"/>
      <c r="H1" s="126"/>
      <c r="I1" s="136" t="s">
        <v>176</v>
      </c>
    </row>
    <row r="2" ht="13.5" customHeight="1">
      <c r="B2" s="127" t="s">
        <v>205</v>
      </c>
    </row>
    <row r="3" spans="2:9" ht="13.5" customHeight="1">
      <c r="B3" s="128" t="s">
        <v>200</v>
      </c>
      <c r="C3" s="128" t="s">
        <v>80</v>
      </c>
      <c r="D3" s="128" t="s">
        <v>131</v>
      </c>
      <c r="E3" s="128" t="s">
        <v>81</v>
      </c>
      <c r="F3" s="128" t="s">
        <v>73</v>
      </c>
      <c r="G3" s="128" t="s">
        <v>74</v>
      </c>
      <c r="H3" s="128" t="s">
        <v>71</v>
      </c>
      <c r="I3" s="128" t="s">
        <v>75</v>
      </c>
    </row>
    <row r="4" spans="2:9" ht="13.5" customHeight="1">
      <c r="B4" s="272" t="s">
        <v>101</v>
      </c>
      <c r="C4" s="125" t="s">
        <v>201</v>
      </c>
      <c r="D4" s="128" t="s">
        <v>203</v>
      </c>
      <c r="E4" s="137"/>
      <c r="F4" s="121"/>
      <c r="G4" s="125"/>
      <c r="H4" s="125"/>
      <c r="I4" s="121"/>
    </row>
    <row r="5" spans="2:9" ht="13.5" customHeight="1">
      <c r="B5" s="273"/>
      <c r="C5" s="125" t="s">
        <v>202</v>
      </c>
      <c r="D5" s="128" t="s">
        <v>203</v>
      </c>
      <c r="E5" s="137">
        <v>1</v>
      </c>
      <c r="F5" s="121"/>
      <c r="G5" s="125"/>
      <c r="H5" s="125">
        <v>1</v>
      </c>
      <c r="I5" s="121"/>
    </row>
    <row r="6" spans="2:9" ht="13.5" customHeight="1">
      <c r="B6" s="274"/>
      <c r="C6" s="125" t="s">
        <v>204</v>
      </c>
      <c r="D6" s="128" t="s">
        <v>203</v>
      </c>
      <c r="E6" s="137"/>
      <c r="F6" s="121"/>
      <c r="G6" s="125"/>
      <c r="H6" s="125"/>
      <c r="I6" s="121"/>
    </row>
    <row r="7" spans="2:9" ht="13.5" customHeight="1">
      <c r="B7" s="129"/>
      <c r="C7" s="129"/>
      <c r="D7" s="129"/>
      <c r="E7" s="138">
        <f>SUM(E4:E6)</f>
        <v>1</v>
      </c>
      <c r="F7" s="129"/>
      <c r="G7" s="129"/>
      <c r="H7" s="129"/>
      <c r="I7" s="121"/>
    </row>
    <row r="8" ht="13.5" customHeight="1">
      <c r="B8" s="139"/>
    </row>
    <row r="9" ht="11.25" customHeight="1">
      <c r="B9" s="139"/>
    </row>
    <row r="10" ht="13.5" customHeight="1">
      <c r="B10" s="127" t="s">
        <v>206</v>
      </c>
    </row>
    <row r="11" spans="2:9" ht="13.5" customHeight="1">
      <c r="B11" s="128" t="s">
        <v>209</v>
      </c>
      <c r="C11" s="128"/>
      <c r="D11" s="128" t="s">
        <v>207</v>
      </c>
      <c r="E11" s="128" t="s">
        <v>208</v>
      </c>
      <c r="F11" s="128" t="s">
        <v>73</v>
      </c>
      <c r="G11" s="128" t="s">
        <v>74</v>
      </c>
      <c r="H11" s="128" t="s">
        <v>71</v>
      </c>
      <c r="I11" s="128" t="s">
        <v>75</v>
      </c>
    </row>
    <row r="12" spans="2:9" ht="13.5" customHeight="1">
      <c r="B12" s="125" t="s">
        <v>261</v>
      </c>
      <c r="C12" s="125"/>
      <c r="D12" s="125">
        <v>2</v>
      </c>
      <c r="E12" s="121">
        <v>2</v>
      </c>
      <c r="F12" s="121"/>
      <c r="G12" s="125"/>
      <c r="H12" s="125">
        <v>10</v>
      </c>
      <c r="I12" s="121"/>
    </row>
    <row r="13" spans="2:9" ht="13.5" customHeight="1">
      <c r="B13" s="125"/>
      <c r="C13" s="125"/>
      <c r="D13" s="125"/>
      <c r="E13" s="121"/>
      <c r="F13" s="125"/>
      <c r="G13" s="125"/>
      <c r="H13" s="125"/>
      <c r="I13" s="121"/>
    </row>
    <row r="14" spans="2:9" ht="13.5" customHeight="1">
      <c r="B14" s="125" t="s">
        <v>78</v>
      </c>
      <c r="C14" s="125"/>
      <c r="D14" s="125"/>
      <c r="E14" s="125"/>
      <c r="F14" s="125"/>
      <c r="G14" s="125"/>
      <c r="H14" s="125"/>
      <c r="I14" s="129"/>
    </row>
    <row r="15" ht="13.5" customHeight="1">
      <c r="B15" s="139"/>
    </row>
    <row r="16" ht="11.25" customHeight="1">
      <c r="B16" s="139"/>
    </row>
    <row r="17" ht="13.5" customHeight="1">
      <c r="B17" s="127" t="s">
        <v>210</v>
      </c>
    </row>
    <row r="18" spans="2:9" ht="13.5" customHeight="1">
      <c r="B18" s="128" t="s">
        <v>200</v>
      </c>
      <c r="C18" s="256" t="s">
        <v>72</v>
      </c>
      <c r="D18" s="257"/>
      <c r="E18" s="256" t="s">
        <v>73</v>
      </c>
      <c r="F18" s="257"/>
      <c r="G18" s="128" t="s">
        <v>74</v>
      </c>
      <c r="H18" s="128" t="s">
        <v>71</v>
      </c>
      <c r="I18" s="128" t="s">
        <v>75</v>
      </c>
    </row>
    <row r="19" spans="2:9" ht="13.5" customHeight="1">
      <c r="B19" s="125" t="s">
        <v>101</v>
      </c>
      <c r="C19" s="262"/>
      <c r="D19" s="263"/>
      <c r="E19" s="258"/>
      <c r="F19" s="259"/>
      <c r="G19" s="125"/>
      <c r="H19" s="125"/>
      <c r="I19" s="121"/>
    </row>
    <row r="20" spans="2:9" ht="13.5" customHeight="1">
      <c r="B20" s="125"/>
      <c r="C20" s="256"/>
      <c r="D20" s="257"/>
      <c r="E20" s="258"/>
      <c r="F20" s="259"/>
      <c r="G20" s="125"/>
      <c r="H20" s="125"/>
      <c r="I20" s="121"/>
    </row>
    <row r="21" spans="2:9" ht="13.5" customHeight="1">
      <c r="B21" s="125" t="s">
        <v>78</v>
      </c>
      <c r="C21" s="256"/>
      <c r="D21" s="257"/>
      <c r="E21" s="256"/>
      <c r="F21" s="257"/>
      <c r="G21" s="125"/>
      <c r="H21" s="125"/>
      <c r="I21" s="129"/>
    </row>
    <row r="22" ht="13.5" customHeight="1">
      <c r="B22" s="139"/>
    </row>
    <row r="23" ht="11.25" customHeight="1">
      <c r="B23" s="139"/>
    </row>
    <row r="24" ht="13.5" customHeight="1">
      <c r="B24" s="127" t="s">
        <v>211</v>
      </c>
    </row>
    <row r="25" spans="2:9" ht="13.5" customHeight="1">
      <c r="B25" s="147"/>
      <c r="C25" s="141" t="s">
        <v>212</v>
      </c>
      <c r="D25" s="128" t="s">
        <v>213</v>
      </c>
      <c r="E25" s="256" t="s">
        <v>73</v>
      </c>
      <c r="F25" s="257"/>
      <c r="G25" s="128" t="s">
        <v>74</v>
      </c>
      <c r="H25" s="128" t="s">
        <v>71</v>
      </c>
      <c r="I25" s="128" t="s">
        <v>75</v>
      </c>
    </row>
    <row r="26" spans="2:9" ht="13.5" customHeight="1">
      <c r="B26" s="125" t="s">
        <v>214</v>
      </c>
      <c r="C26" s="146" t="s">
        <v>170</v>
      </c>
      <c r="D26" s="143"/>
      <c r="E26" s="268"/>
      <c r="F26" s="269"/>
      <c r="G26" s="125"/>
      <c r="H26" s="125"/>
      <c r="I26" s="121"/>
    </row>
    <row r="27" spans="2:9" ht="13.5" customHeight="1">
      <c r="B27" s="125"/>
      <c r="C27" s="143"/>
      <c r="D27" s="143"/>
      <c r="E27" s="270"/>
      <c r="F27" s="271"/>
      <c r="G27" s="125"/>
      <c r="H27" s="125"/>
      <c r="I27" s="121"/>
    </row>
    <row r="28" spans="2:9" ht="13.5" customHeight="1">
      <c r="B28" s="125"/>
      <c r="C28" s="143"/>
      <c r="D28" s="143"/>
      <c r="E28" s="270"/>
      <c r="F28" s="271"/>
      <c r="G28" s="125"/>
      <c r="H28" s="125"/>
      <c r="I28" s="121"/>
    </row>
    <row r="29" spans="2:9" ht="13.5" customHeight="1">
      <c r="B29" s="149"/>
      <c r="C29" s="150"/>
      <c r="D29" s="150"/>
      <c r="E29" s="151"/>
      <c r="F29" s="151"/>
      <c r="G29" s="130"/>
      <c r="H29" s="130"/>
      <c r="I29" s="152"/>
    </row>
    <row r="30" spans="2:9" ht="11.25" customHeight="1">
      <c r="B30" s="130"/>
      <c r="C30" s="150"/>
      <c r="D30" s="150"/>
      <c r="E30" s="151"/>
      <c r="F30" s="151"/>
      <c r="G30" s="130"/>
      <c r="H30" s="130"/>
      <c r="I30" s="152"/>
    </row>
    <row r="31" ht="13.5" customHeight="1">
      <c r="B31" s="127" t="s">
        <v>215</v>
      </c>
    </row>
    <row r="32" spans="2:9" ht="13.5" customHeight="1">
      <c r="B32" s="256"/>
      <c r="C32" s="275"/>
      <c r="D32" s="257"/>
      <c r="E32" s="260" t="s">
        <v>73</v>
      </c>
      <c r="F32" s="260"/>
      <c r="G32" s="128" t="s">
        <v>74</v>
      </c>
      <c r="H32" s="128" t="s">
        <v>71</v>
      </c>
      <c r="I32" s="128" t="s">
        <v>75</v>
      </c>
    </row>
    <row r="33" spans="2:9" ht="13.5" customHeight="1">
      <c r="B33" s="154" t="s">
        <v>286</v>
      </c>
      <c r="C33" s="146"/>
      <c r="D33" s="148"/>
      <c r="E33" s="265"/>
      <c r="F33" s="265"/>
      <c r="G33" s="125"/>
      <c r="H33" s="125">
        <v>2</v>
      </c>
      <c r="I33" s="121"/>
    </row>
    <row r="34" spans="2:9" ht="13.5" customHeight="1">
      <c r="B34" s="155" t="s">
        <v>287</v>
      </c>
      <c r="C34" s="156"/>
      <c r="D34" s="148"/>
      <c r="E34" s="265"/>
      <c r="F34" s="265"/>
      <c r="G34" s="125"/>
      <c r="H34" s="125">
        <v>1</v>
      </c>
      <c r="I34" s="121"/>
    </row>
    <row r="35" spans="2:9" ht="13.5" customHeight="1">
      <c r="B35" s="154" t="s">
        <v>199</v>
      </c>
      <c r="C35" s="146"/>
      <c r="D35" s="148"/>
      <c r="E35" s="265"/>
      <c r="F35" s="265"/>
      <c r="G35" s="125"/>
      <c r="H35" s="125">
        <v>1</v>
      </c>
      <c r="I35" s="121"/>
    </row>
    <row r="36" spans="2:9" ht="13.5" customHeight="1">
      <c r="B36" s="266" t="s">
        <v>250</v>
      </c>
      <c r="C36" s="276"/>
      <c r="D36" s="267"/>
      <c r="E36" s="265"/>
      <c r="F36" s="265"/>
      <c r="G36" s="125"/>
      <c r="H36" s="125">
        <v>1</v>
      </c>
      <c r="I36" s="121"/>
    </row>
    <row r="37" spans="2:9" ht="13.5" customHeight="1">
      <c r="B37" s="266" t="s">
        <v>252</v>
      </c>
      <c r="C37" s="276"/>
      <c r="D37" s="267"/>
      <c r="E37" s="277"/>
      <c r="F37" s="278"/>
      <c r="G37" s="125"/>
      <c r="H37" s="125">
        <v>12</v>
      </c>
      <c r="I37" s="121"/>
    </row>
    <row r="38" spans="2:9" ht="13.5" customHeight="1">
      <c r="B38" s="256" t="s">
        <v>78</v>
      </c>
      <c r="C38" s="275"/>
      <c r="D38" s="257"/>
      <c r="E38" s="256"/>
      <c r="F38" s="257"/>
      <c r="G38" s="125"/>
      <c r="H38" s="125"/>
      <c r="I38" s="129"/>
    </row>
    <row r="39" ht="13.5" customHeight="1">
      <c r="B39" s="139"/>
    </row>
    <row r="40" ht="11.25">
      <c r="B40" s="139"/>
    </row>
    <row r="41" ht="13.5" customHeight="1">
      <c r="B41" s="127" t="s">
        <v>216</v>
      </c>
    </row>
    <row r="42" spans="2:9" ht="13.5" customHeight="1">
      <c r="B42" s="125"/>
      <c r="C42" s="260" t="s">
        <v>213</v>
      </c>
      <c r="D42" s="260"/>
      <c r="E42" s="260" t="s">
        <v>73</v>
      </c>
      <c r="F42" s="260"/>
      <c r="G42" s="128" t="s">
        <v>74</v>
      </c>
      <c r="H42" s="128" t="s">
        <v>71</v>
      </c>
      <c r="I42" s="128" t="s">
        <v>75</v>
      </c>
    </row>
    <row r="43" spans="2:9" ht="13.5" customHeight="1">
      <c r="B43" s="125" t="s">
        <v>101</v>
      </c>
      <c r="C43" s="261"/>
      <c r="D43" s="261"/>
      <c r="E43" s="265"/>
      <c r="F43" s="265"/>
      <c r="G43" s="125"/>
      <c r="H43" s="125"/>
      <c r="I43" s="121"/>
    </row>
    <row r="44" spans="2:9" ht="13.5" customHeight="1">
      <c r="B44" s="125"/>
      <c r="C44" s="261"/>
      <c r="D44" s="261"/>
      <c r="E44" s="265"/>
      <c r="F44" s="265"/>
      <c r="G44" s="125"/>
      <c r="H44" s="125"/>
      <c r="I44" s="121"/>
    </row>
    <row r="45" spans="2:9" ht="13.5" customHeight="1">
      <c r="B45" s="125"/>
      <c r="C45" s="261"/>
      <c r="D45" s="261"/>
      <c r="E45" s="265"/>
      <c r="F45" s="265"/>
      <c r="G45" s="125"/>
      <c r="H45" s="125"/>
      <c r="I45" s="121"/>
    </row>
    <row r="46" spans="2:9" ht="13.5" customHeight="1">
      <c r="B46" s="125"/>
      <c r="C46" s="261"/>
      <c r="D46" s="261"/>
      <c r="E46" s="265"/>
      <c r="F46" s="265"/>
      <c r="G46" s="125"/>
      <c r="H46" s="125"/>
      <c r="I46" s="121"/>
    </row>
    <row r="47" spans="2:9" ht="13.5" customHeight="1">
      <c r="B47" s="125"/>
      <c r="C47" s="261"/>
      <c r="D47" s="261"/>
      <c r="E47" s="265"/>
      <c r="F47" s="265"/>
      <c r="G47" s="125"/>
      <c r="H47" s="125"/>
      <c r="I47" s="121"/>
    </row>
    <row r="48" spans="2:9" ht="13.5" customHeight="1">
      <c r="B48" s="125"/>
      <c r="C48" s="262"/>
      <c r="D48" s="263"/>
      <c r="E48" s="260"/>
      <c r="F48" s="260"/>
      <c r="G48" s="125"/>
      <c r="H48" s="125"/>
      <c r="I48" s="129"/>
    </row>
    <row r="49" ht="13.5" customHeight="1">
      <c r="B49" s="139"/>
    </row>
    <row r="50" ht="13.5" customHeight="1">
      <c r="B50" s="139"/>
    </row>
    <row r="51" ht="13.5" customHeight="1">
      <c r="B51" s="127" t="s">
        <v>217</v>
      </c>
    </row>
    <row r="52" spans="2:9" ht="13.5" customHeight="1">
      <c r="B52" s="125"/>
      <c r="C52" s="260" t="s">
        <v>213</v>
      </c>
      <c r="D52" s="260"/>
      <c r="E52" s="260" t="s">
        <v>73</v>
      </c>
      <c r="F52" s="260"/>
      <c r="G52" s="128" t="s">
        <v>74</v>
      </c>
      <c r="H52" s="128" t="s">
        <v>71</v>
      </c>
      <c r="I52" s="128" t="s">
        <v>75</v>
      </c>
    </row>
    <row r="53" spans="2:9" ht="13.5" customHeight="1">
      <c r="B53" s="125" t="s">
        <v>101</v>
      </c>
      <c r="C53" s="261">
        <v>140.3</v>
      </c>
      <c r="D53" s="261"/>
      <c r="E53" s="261"/>
      <c r="F53" s="261"/>
      <c r="G53" s="125"/>
      <c r="H53" s="125">
        <v>4</v>
      </c>
      <c r="I53" s="121"/>
    </row>
    <row r="54" spans="2:9" ht="13.5" customHeight="1">
      <c r="B54" s="125"/>
      <c r="C54" s="256"/>
      <c r="D54" s="257"/>
      <c r="E54" s="256"/>
      <c r="F54" s="257"/>
      <c r="G54" s="125"/>
      <c r="H54" s="125"/>
      <c r="I54" s="121"/>
    </row>
    <row r="55" spans="2:9" ht="13.5" customHeight="1">
      <c r="B55" s="128" t="s">
        <v>78</v>
      </c>
      <c r="C55" s="279"/>
      <c r="D55" s="279"/>
      <c r="E55" s="266"/>
      <c r="F55" s="267"/>
      <c r="G55" s="125"/>
      <c r="H55" s="125"/>
      <c r="I55" s="121"/>
    </row>
    <row r="56" ht="13.5" customHeight="1">
      <c r="B56" s="139"/>
    </row>
    <row r="57" ht="13.5" customHeight="1"/>
    <row r="58" ht="13.5" customHeight="1">
      <c r="B58" s="127" t="s">
        <v>251</v>
      </c>
    </row>
    <row r="59" spans="2:9" ht="13.5" customHeight="1">
      <c r="B59" s="125" t="s">
        <v>222</v>
      </c>
      <c r="C59" s="260" t="s">
        <v>213</v>
      </c>
      <c r="D59" s="260"/>
      <c r="E59" s="260" t="s">
        <v>73</v>
      </c>
      <c r="F59" s="260"/>
      <c r="G59" s="128" t="s">
        <v>74</v>
      </c>
      <c r="H59" s="128" t="s">
        <v>71</v>
      </c>
      <c r="I59" s="128" t="s">
        <v>75</v>
      </c>
    </row>
    <row r="60" spans="2:9" ht="13.5" customHeight="1">
      <c r="B60" s="157" t="s">
        <v>214</v>
      </c>
      <c r="C60" s="266">
        <v>4380.1</v>
      </c>
      <c r="D60" s="267"/>
      <c r="E60" s="261"/>
      <c r="F60" s="261"/>
      <c r="G60" s="125"/>
      <c r="H60" s="125">
        <v>1</v>
      </c>
      <c r="I60" s="121"/>
    </row>
    <row r="61" spans="2:9" ht="13.5" customHeight="1">
      <c r="B61" s="157"/>
      <c r="C61" s="256"/>
      <c r="D61" s="257"/>
      <c r="E61" s="277"/>
      <c r="F61" s="278"/>
      <c r="G61" s="125"/>
      <c r="H61" s="125"/>
      <c r="I61" s="121"/>
    </row>
    <row r="62" spans="2:9" ht="13.5" customHeight="1">
      <c r="B62" s="128" t="s">
        <v>78</v>
      </c>
      <c r="C62" s="256"/>
      <c r="D62" s="257"/>
      <c r="E62" s="260"/>
      <c r="F62" s="260"/>
      <c r="G62" s="125"/>
      <c r="H62" s="125"/>
      <c r="I62" s="129"/>
    </row>
    <row r="63" ht="13.5" customHeight="1"/>
    <row r="64" ht="13.5" customHeight="1"/>
    <row r="65" ht="13.5" customHeight="1">
      <c r="B65" s="127" t="s">
        <v>253</v>
      </c>
    </row>
    <row r="66" spans="2:9" ht="13.5" customHeight="1">
      <c r="B66" s="125" t="s">
        <v>222</v>
      </c>
      <c r="C66" s="260"/>
      <c r="D66" s="260"/>
      <c r="E66" s="260" t="s">
        <v>73</v>
      </c>
      <c r="F66" s="260"/>
      <c r="G66" s="128" t="s">
        <v>74</v>
      </c>
      <c r="H66" s="128" t="s">
        <v>71</v>
      </c>
      <c r="I66" s="128" t="s">
        <v>75</v>
      </c>
    </row>
    <row r="67" spans="2:9" ht="13.5" customHeight="1">
      <c r="B67" s="158" t="s">
        <v>279</v>
      </c>
      <c r="C67" s="266"/>
      <c r="D67" s="267"/>
      <c r="E67" s="280"/>
      <c r="F67" s="280"/>
      <c r="G67" s="125"/>
      <c r="H67" s="125">
        <v>2</v>
      </c>
      <c r="I67" s="121"/>
    </row>
    <row r="68" spans="2:9" ht="13.5" customHeight="1">
      <c r="B68" s="157"/>
      <c r="C68" s="256"/>
      <c r="D68" s="257"/>
      <c r="E68" s="277"/>
      <c r="F68" s="278"/>
      <c r="G68" s="125"/>
      <c r="H68" s="125"/>
      <c r="I68" s="121"/>
    </row>
    <row r="69" spans="2:9" ht="13.5" customHeight="1">
      <c r="B69" s="128" t="s">
        <v>78</v>
      </c>
      <c r="C69" s="256"/>
      <c r="D69" s="257"/>
      <c r="E69" s="260"/>
      <c r="F69" s="260"/>
      <c r="G69" s="125"/>
      <c r="H69" s="125"/>
      <c r="I69" s="129"/>
    </row>
  </sheetData>
  <sheetProtection/>
  <mergeCells count="62">
    <mergeCell ref="C59:D59"/>
    <mergeCell ref="C60:D60"/>
    <mergeCell ref="E59:F59"/>
    <mergeCell ref="E60:F60"/>
    <mergeCell ref="C69:D69"/>
    <mergeCell ref="E69:F69"/>
    <mergeCell ref="C67:D67"/>
    <mergeCell ref="E67:F67"/>
    <mergeCell ref="C68:D68"/>
    <mergeCell ref="E68:F68"/>
    <mergeCell ref="C44:D44"/>
    <mergeCell ref="C52:D52"/>
    <mergeCell ref="E52:F52"/>
    <mergeCell ref="E45:F45"/>
    <mergeCell ref="C66:D66"/>
    <mergeCell ref="E66:F66"/>
    <mergeCell ref="C55:D55"/>
    <mergeCell ref="E55:F55"/>
    <mergeCell ref="C61:D61"/>
    <mergeCell ref="E61:F61"/>
    <mergeCell ref="E62:F62"/>
    <mergeCell ref="C62:D62"/>
    <mergeCell ref="E44:F44"/>
    <mergeCell ref="E42:F42"/>
    <mergeCell ref="E43:F43"/>
    <mergeCell ref="C42:D42"/>
    <mergeCell ref="C54:D54"/>
    <mergeCell ref="E54:F54"/>
    <mergeCell ref="C46:D46"/>
    <mergeCell ref="C47:D47"/>
    <mergeCell ref="B36:D36"/>
    <mergeCell ref="B38:D38"/>
    <mergeCell ref="E37:F37"/>
    <mergeCell ref="B37:D37"/>
    <mergeCell ref="E36:F36"/>
    <mergeCell ref="C43:D43"/>
    <mergeCell ref="E48:F48"/>
    <mergeCell ref="B32:D32"/>
    <mergeCell ref="E47:F47"/>
    <mergeCell ref="E46:F46"/>
    <mergeCell ref="C45:D45"/>
    <mergeCell ref="E33:F33"/>
    <mergeCell ref="E34:F34"/>
    <mergeCell ref="C48:D48"/>
    <mergeCell ref="E35:F35"/>
    <mergeCell ref="E38:F38"/>
    <mergeCell ref="E28:F28"/>
    <mergeCell ref="E25:F25"/>
    <mergeCell ref="E26:F26"/>
    <mergeCell ref="E32:F32"/>
    <mergeCell ref="B4:B6"/>
    <mergeCell ref="E21:F21"/>
    <mergeCell ref="C53:D53"/>
    <mergeCell ref="E53:F53"/>
    <mergeCell ref="E18:F18"/>
    <mergeCell ref="E20:F20"/>
    <mergeCell ref="C18:D18"/>
    <mergeCell ref="C19:D19"/>
    <mergeCell ref="C20:D20"/>
    <mergeCell ref="E19:F19"/>
    <mergeCell ref="C21:D21"/>
    <mergeCell ref="E27:F27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管財課</dc:creator>
  <cp:keywords/>
  <dc:description/>
  <cp:lastModifiedBy>寺澤　伸</cp:lastModifiedBy>
  <cp:lastPrinted>2023-01-16T01:56:54Z</cp:lastPrinted>
  <dcterms:created xsi:type="dcterms:W3CDTF">1998-09-04T04:55:04Z</dcterms:created>
  <dcterms:modified xsi:type="dcterms:W3CDTF">2023-01-16T01:57:03Z</dcterms:modified>
  <cp:category/>
  <cp:version/>
  <cp:contentType/>
  <cp:contentStatus/>
</cp:coreProperties>
</file>