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filterPrivacy="1" defaultThemeVersion="124226"/>
  <xr:revisionPtr revIDLastSave="0" documentId="8_{5EB81074-86E5-4503-8DAC-8D76E2DD00EB}" xr6:coauthVersionLast="47" xr6:coauthVersionMax="47" xr10:uidLastSave="{00000000-0000-0000-0000-000000000000}"/>
  <bookViews>
    <workbookView xWindow="-120" yWindow="-120" windowWidth="23280" windowHeight="12600"/>
  </bookViews>
  <sheets>
    <sheet name="財産目録" sheetId="3" r:id="rId1"/>
  </sheets>
  <definedNames>
    <definedName name="_xlnm.Print_Area" localSheetId="0">財産目録!$A$1:$I$67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3" l="1"/>
  <c r="H62" i="3"/>
  <c r="H55" i="3"/>
  <c r="I63" i="3"/>
  <c r="G42" i="3"/>
  <c r="G36" i="3"/>
  <c r="H43" i="3" s="1"/>
  <c r="I44" i="3" s="1"/>
  <c r="I64" i="3" s="1"/>
  <c r="H19" i="3"/>
</calcChain>
</file>

<file path=xl/sharedStrings.xml><?xml version="1.0" encoding="utf-8"?>
<sst xmlns="http://schemas.openxmlformats.org/spreadsheetml/2006/main" count="66" uniqueCount="58">
  <si>
    <t>（単位：円）</t>
    <rPh sb="1" eb="3">
      <t>タンイ</t>
    </rPh>
    <rPh sb="4" eb="5">
      <t>エン</t>
    </rPh>
    <phoneticPr fontId="1"/>
  </si>
  <si>
    <t>長期借入金</t>
    <phoneticPr fontId="1"/>
  </si>
  <si>
    <t>事務用品購入代</t>
    <phoneticPr fontId="1"/>
  </si>
  <si>
    <t>未払金</t>
    <phoneticPr fontId="1"/>
  </si>
  <si>
    <t>○○特定資産</t>
    <phoneticPr fontId="1"/>
  </si>
  <si>
    <t>ソフトウェア</t>
    <phoneticPr fontId="1"/>
  </si>
  <si>
    <t>什器備品</t>
  </si>
  <si>
    <t>未収金</t>
    <phoneticPr fontId="1"/>
  </si>
  <si>
    <t>手元現金</t>
    <phoneticPr fontId="1"/>
  </si>
  <si>
    <t>現金預金</t>
  </si>
  <si>
    <t>財   産   目   録</t>
    <rPh sb="0" eb="1">
      <t>ザイ</t>
    </rPh>
    <rPh sb="4" eb="5">
      <t>サン</t>
    </rPh>
    <rPh sb="8" eb="9">
      <t>メ</t>
    </rPh>
    <rPh sb="12" eb="13">
      <t>ロク</t>
    </rPh>
    <phoneticPr fontId="1"/>
  </si>
  <si>
    <t>（法人の名称：　　　　　　　　　　　　　　　　　　　　）</t>
    <rPh sb="1" eb="3">
      <t>ホウジン</t>
    </rPh>
    <rPh sb="4" eb="6">
      <t>メイショウ</t>
    </rPh>
    <phoneticPr fontId="1"/>
  </si>
  <si>
    <t>金　　　　　額</t>
    <rPh sb="0" eb="1">
      <t>キン</t>
    </rPh>
    <rPh sb="6" eb="7">
      <t>ガク</t>
    </rPh>
    <phoneticPr fontId="1"/>
  </si>
  <si>
    <t>科　　　　　目</t>
    <rPh sb="0" eb="1">
      <t>カ</t>
    </rPh>
    <rPh sb="6" eb="7">
      <t>メ</t>
    </rPh>
    <phoneticPr fontId="1"/>
  </si>
  <si>
    <t>○○銀行普通預金</t>
    <phoneticPr fontId="1"/>
  </si>
  <si>
    <t>○○事業未収金</t>
    <phoneticPr fontId="1"/>
  </si>
  <si>
    <t>○○○</t>
    <phoneticPr fontId="1"/>
  </si>
  <si>
    <t>○○○</t>
    <phoneticPr fontId="1"/>
  </si>
  <si>
    <t>(1) 有形固定資産</t>
    <rPh sb="4" eb="6">
      <t>ユウケイ</t>
    </rPh>
    <rPh sb="6" eb="8">
      <t>コテイ</t>
    </rPh>
    <rPh sb="8" eb="10">
      <t>シサン</t>
    </rPh>
    <phoneticPr fontId="1"/>
  </si>
  <si>
    <t>パソコン 1台</t>
    <phoneticPr fontId="1"/>
  </si>
  <si>
    <t>○○○</t>
    <phoneticPr fontId="1"/>
  </si>
  <si>
    <t>○○○</t>
    <phoneticPr fontId="1"/>
  </si>
  <si>
    <t>○○○</t>
    <phoneticPr fontId="1"/>
  </si>
  <si>
    <t>歴史的資料</t>
    <rPh sb="0" eb="3">
      <t>レキシテキ</t>
    </rPh>
    <rPh sb="3" eb="5">
      <t>シリョウ</t>
    </rPh>
    <phoneticPr fontId="1"/>
  </si>
  <si>
    <t xml:space="preserve">評価せず </t>
    <rPh sb="0" eb="2">
      <t>ヒョウカ</t>
    </rPh>
    <phoneticPr fontId="1"/>
  </si>
  <si>
    <t>　　流動資産合計</t>
    <phoneticPr fontId="1"/>
  </si>
  <si>
    <t>　　有形固定資産計</t>
    <phoneticPr fontId="1"/>
  </si>
  <si>
    <t>(2) 無形固定資産</t>
    <rPh sb="4" eb="6">
      <t>ムケイ</t>
    </rPh>
    <rPh sb="6" eb="8">
      <t>コテイ</t>
    </rPh>
    <rPh sb="8" eb="10">
      <t>シサン</t>
    </rPh>
    <phoneticPr fontId="1"/>
  </si>
  <si>
    <t>敷　金</t>
    <phoneticPr fontId="1"/>
  </si>
  <si>
    <t>○○銀行定期預金</t>
    <phoneticPr fontId="1"/>
  </si>
  <si>
    <t>　　　無形固定資産計</t>
    <phoneticPr fontId="1"/>
  </si>
  <si>
    <t>　投資その他の資産計</t>
    <phoneticPr fontId="1"/>
  </si>
  <si>
    <t>　　　　固定資産合計</t>
    <phoneticPr fontId="1"/>
  </si>
  <si>
    <t>Ⅰ資産の部</t>
    <rPh sb="1" eb="3">
      <t>シサン</t>
    </rPh>
    <rPh sb="4" eb="5">
      <t>ブ</t>
    </rPh>
    <phoneticPr fontId="1"/>
  </si>
  <si>
    <t>１流動資産</t>
    <rPh sb="1" eb="3">
      <t>リュウドウ</t>
    </rPh>
    <rPh sb="3" eb="5">
      <t>シサン</t>
    </rPh>
    <phoneticPr fontId="1"/>
  </si>
  <si>
    <t>２固定資産</t>
    <rPh sb="1" eb="3">
      <t>コテイ</t>
    </rPh>
    <rPh sb="3" eb="5">
      <t>シサン</t>
    </rPh>
    <phoneticPr fontId="1"/>
  </si>
  <si>
    <t>Ⅱ負債の部</t>
    <phoneticPr fontId="1"/>
  </si>
  <si>
    <t>１流動負債</t>
    <phoneticPr fontId="1"/>
  </si>
  <si>
    <t>２固定負債</t>
    <phoneticPr fontId="1"/>
  </si>
  <si>
    <t>　　　　　　資産合計</t>
    <phoneticPr fontId="1"/>
  </si>
  <si>
    <t>○○○</t>
    <phoneticPr fontId="1"/>
  </si>
  <si>
    <t>○○○</t>
    <phoneticPr fontId="1"/>
  </si>
  <si>
    <t>　　流動負債合計</t>
    <phoneticPr fontId="1"/>
  </si>
  <si>
    <t>○○銀行借入金</t>
    <phoneticPr fontId="1"/>
  </si>
  <si>
    <t>　　固定負債合計</t>
    <phoneticPr fontId="1"/>
  </si>
  <si>
    <t>　　　　負債合計</t>
    <phoneticPr fontId="1"/>
  </si>
  <si>
    <t>　　　　正味財産</t>
    <phoneticPr fontId="1"/>
  </si>
  <si>
    <t>※科目、数値は例示で、太字は計算行です。</t>
    <rPh sb="1" eb="3">
      <t>カモク</t>
    </rPh>
    <rPh sb="4" eb="6">
      <t>スウチ</t>
    </rPh>
    <rPh sb="7" eb="9">
      <t>レイジ</t>
    </rPh>
    <rPh sb="11" eb="13">
      <t>フトジ</t>
    </rPh>
    <rPh sb="14" eb="16">
      <t>ケイサン</t>
    </rPh>
    <rPh sb="16" eb="17">
      <t>ギョウ</t>
    </rPh>
    <phoneticPr fontId="1"/>
  </si>
  <si>
    <r>
      <t>（法第28条第１項関係様式例）</t>
    </r>
    <r>
      <rPr>
        <u/>
        <sz val="12"/>
        <rFont val="ＭＳ ゴシック"/>
        <family val="3"/>
        <charset val="128"/>
      </rPr>
      <t>※事業報告書等提出用</t>
    </r>
    <rPh sb="1" eb="2">
      <t>ホウ</t>
    </rPh>
    <rPh sb="2" eb="3">
      <t>ダイ</t>
    </rPh>
    <rPh sb="5" eb="6">
      <t>ジョウ</t>
    </rPh>
    <rPh sb="6" eb="7">
      <t>ダイ</t>
    </rPh>
    <rPh sb="8" eb="9">
      <t>コウ</t>
    </rPh>
    <rPh sb="9" eb="11">
      <t>カンケイ</t>
    </rPh>
    <rPh sb="11" eb="13">
      <t>ヨウシキ</t>
    </rPh>
    <rPh sb="13" eb="14">
      <t>レイ</t>
    </rPh>
    <rPh sb="16" eb="18">
      <t>ジギョウ</t>
    </rPh>
    <rPh sb="18" eb="21">
      <t>ホウコクショ</t>
    </rPh>
    <rPh sb="21" eb="22">
      <t>トウ</t>
    </rPh>
    <rPh sb="22" eb="24">
      <t>テイシュツ</t>
    </rPh>
    <rPh sb="24" eb="25">
      <t>ヨウ</t>
    </rPh>
    <phoneticPr fontId="1"/>
  </si>
  <si>
    <t>車両運搬具</t>
    <rPh sb="0" eb="2">
      <t>シャリョウ</t>
    </rPh>
    <rPh sb="2" eb="4">
      <t>ウンパン</t>
    </rPh>
    <rPh sb="4" eb="5">
      <t>グ</t>
    </rPh>
    <phoneticPr fontId="1"/>
  </si>
  <si>
    <t>軽貨物自動車</t>
    <rPh sb="0" eb="1">
      <t>ケイ</t>
    </rPh>
    <rPh sb="1" eb="3">
      <t>カモツ</t>
    </rPh>
    <rPh sb="3" eb="6">
      <t>ジドウシャ</t>
    </rPh>
    <phoneticPr fontId="1"/>
  </si>
  <si>
    <t>前受民間助成金</t>
    <rPh sb="0" eb="2">
      <t>マエウケ</t>
    </rPh>
    <rPh sb="2" eb="4">
      <t>ミンカン</t>
    </rPh>
    <rPh sb="4" eb="7">
      <t>ジョセイキン</t>
    </rPh>
    <phoneticPr fontId="1"/>
  </si>
  <si>
    <t>○○法人助成金</t>
    <rPh sb="2" eb="4">
      <t>ホウジン</t>
    </rPh>
    <rPh sb="4" eb="7">
      <t>ジョセイキン</t>
    </rPh>
    <phoneticPr fontId="1"/>
  </si>
  <si>
    <t>退職給付引当金</t>
    <rPh sb="0" eb="2">
      <t>タイショク</t>
    </rPh>
    <rPh sb="2" eb="4">
      <t>キュウフ</t>
    </rPh>
    <rPh sb="4" eb="6">
      <t>ヒキアテ</t>
    </rPh>
    <rPh sb="6" eb="7">
      <t>キン</t>
    </rPh>
    <phoneticPr fontId="1"/>
  </si>
  <si>
    <t>○○年○○月○○日（＝会計年度の末日）現在</t>
    <rPh sb="2" eb="3">
      <t>ネン</t>
    </rPh>
    <rPh sb="5" eb="6">
      <t>ガツ</t>
    </rPh>
    <rPh sb="8" eb="9">
      <t>ニチ</t>
    </rPh>
    <rPh sb="11" eb="13">
      <t>カイケイ</t>
    </rPh>
    <rPh sb="13" eb="15">
      <t>ネンド</t>
    </rPh>
    <rPh sb="16" eb="18">
      <t>マツジツ</t>
    </rPh>
    <rPh sb="19" eb="21">
      <t>ゲンザイ</t>
    </rPh>
    <phoneticPr fontId="1"/>
  </si>
  <si>
    <t>(3) 投資その他の資産</t>
    <rPh sb="4" eb="6">
      <t>トウシ</t>
    </rPh>
    <rPh sb="8" eb="9">
      <t>タ</t>
    </rPh>
    <rPh sb="10" eb="12">
      <t>シサン</t>
    </rPh>
    <phoneticPr fontId="1"/>
  </si>
  <si>
    <t>（記載上の注意事項）※この事項は、提出する様式に記載する必要はありません。</t>
    <rPh sb="1" eb="3">
      <t>キサイ</t>
    </rPh>
    <rPh sb="3" eb="4">
      <t>ジョウ</t>
    </rPh>
    <rPh sb="5" eb="7">
      <t>チュウイ</t>
    </rPh>
    <rPh sb="7" eb="9">
      <t>ジコウ</t>
    </rPh>
    <phoneticPr fontId="1"/>
  </si>
  <si>
    <t>　①の額は、「活動計算書」の「次期繰越正味財産額」及び「貸借対照表」の「正味財産合計額」と一致します。</t>
    <rPh sb="3" eb="4">
      <t>ガク</t>
    </rPh>
    <rPh sb="7" eb="9">
      <t>カツドウ</t>
    </rPh>
    <rPh sb="9" eb="12">
      <t>ケイサンショ</t>
    </rPh>
    <rPh sb="15" eb="17">
      <t>ジキ</t>
    </rPh>
    <rPh sb="17" eb="19">
      <t>クリコシ</t>
    </rPh>
    <rPh sb="19" eb="21">
      <t>ショウミ</t>
    </rPh>
    <rPh sb="21" eb="23">
      <t>ザイサン</t>
    </rPh>
    <rPh sb="23" eb="24">
      <t>ガク</t>
    </rPh>
    <rPh sb="25" eb="26">
      <t>オヨ</t>
    </rPh>
    <rPh sb="28" eb="30">
      <t>タイシャク</t>
    </rPh>
    <rPh sb="30" eb="33">
      <t>タイショウヒョウ</t>
    </rPh>
    <rPh sb="36" eb="38">
      <t>ショウミ</t>
    </rPh>
    <rPh sb="38" eb="40">
      <t>ザイサン</t>
    </rPh>
    <rPh sb="40" eb="42">
      <t>ゴウケイ</t>
    </rPh>
    <rPh sb="42" eb="43">
      <t>ガク</t>
    </rPh>
    <rPh sb="45" eb="47">
      <t>イッチ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</si>
</sst>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\ ;\△#,##0\ "/>
    <numFmt numFmtId="178" formatCode="\①\ #,##0\ ;\①\ \△#,##0\ 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u/>
      <sz val="12"/>
      <name val="ＭＳ ゴシック"/>
      <family val="3"/>
      <charset val="128"/>
    </font>
    <font>
      <sz val="3"/>
      <name val="ＭＳ 明朝"/>
      <family val="1"/>
      <charset val="128"/>
    </font>
    <font>
      <sz val="3"/>
      <name val="ＭＳ Ｐゴシック"/>
      <family val="3"/>
      <charset val="128"/>
    </font>
    <font>
      <sz val="3"/>
      <name val="ＭＳ Ｐ明朝"/>
      <family val="1"/>
      <charset val="128"/>
    </font>
    <font>
      <sz val="14"/>
      <name val="ＭＳ ゴシック"/>
      <family val="3"/>
      <charset val="128"/>
    </font>
    <font>
      <u/>
      <sz val="11"/>
      <name val="ＭＳ ゴシック"/>
      <family val="3"/>
      <charset val="128"/>
    </font>
    <font>
      <sz val="9.5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45">
    <xf numFmtId="0" fontId="0" fillId="0" borderId="0" xfId="0"/>
    <xf numFmtId="49" fontId="4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Continuous" vertical="center"/>
    </xf>
    <xf numFmtId="0" fontId="4" fillId="0" borderId="0" xfId="0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Fill="1" applyAlignment="1">
      <alignment vertical="center"/>
    </xf>
    <xf numFmtId="49" fontId="4" fillId="0" borderId="1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 wrapText="1"/>
    </xf>
    <xf numFmtId="176" fontId="4" fillId="0" borderId="0" xfId="0" applyNumberFormat="1" applyFont="1" applyBorder="1" applyAlignment="1">
      <alignment horizontal="right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3" xfId="0" applyNumberFormat="1" applyFont="1" applyBorder="1" applyAlignment="1">
      <alignment vertical="center"/>
    </xf>
    <xf numFmtId="176" fontId="4" fillId="0" borderId="4" xfId="0" applyNumberFormat="1" applyFont="1" applyBorder="1" applyAlignment="1">
      <alignment horizontal="right" vertical="center"/>
    </xf>
    <xf numFmtId="49" fontId="5" fillId="0" borderId="5" xfId="0" applyNumberFormat="1" applyFont="1" applyBorder="1" applyAlignment="1">
      <alignment vertical="center"/>
    </xf>
    <xf numFmtId="49" fontId="5" fillId="0" borderId="1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2" xfId="0" applyNumberFormat="1" applyFont="1" applyBorder="1" applyAlignment="1">
      <alignment vertical="center"/>
    </xf>
    <xf numFmtId="176" fontId="5" fillId="0" borderId="3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76" fontId="5" fillId="0" borderId="6" xfId="0" applyNumberFormat="1" applyFont="1" applyBorder="1" applyAlignment="1">
      <alignment horizontal="right" vertical="center"/>
    </xf>
    <xf numFmtId="176" fontId="5" fillId="0" borderId="4" xfId="0" applyNumberFormat="1" applyFont="1" applyBorder="1" applyAlignment="1">
      <alignment horizontal="right" vertical="center"/>
    </xf>
    <xf numFmtId="49" fontId="5" fillId="0" borderId="7" xfId="0" applyNumberFormat="1" applyFont="1" applyBorder="1" applyAlignment="1">
      <alignment vertical="center"/>
    </xf>
    <xf numFmtId="49" fontId="5" fillId="0" borderId="8" xfId="0" applyNumberFormat="1" applyFont="1" applyBorder="1" applyAlignment="1">
      <alignment vertical="center"/>
    </xf>
    <xf numFmtId="176" fontId="5" fillId="0" borderId="9" xfId="0" applyNumberFormat="1" applyFont="1" applyBorder="1" applyAlignment="1">
      <alignment horizontal="right" vertical="center"/>
    </xf>
    <xf numFmtId="49" fontId="5" fillId="0" borderId="10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49" fontId="5" fillId="0" borderId="12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178" fontId="11" fillId="0" borderId="13" xfId="0" applyNumberFormat="1" applyFont="1" applyBorder="1" applyAlignment="1">
      <alignment horizontal="right" vertical="center"/>
    </xf>
    <xf numFmtId="176" fontId="12" fillId="0" borderId="0" xfId="0" applyNumberFormat="1" applyFont="1" applyAlignment="1">
      <alignment vertical="center"/>
    </xf>
    <xf numFmtId="176" fontId="12" fillId="0" borderId="0" xfId="1" applyNumberFormat="1" applyFont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tabSelected="1" view="pageBreakPreview" zoomScaleNormal="100" zoomScaleSheetLayoutView="100" workbookViewId="0">
      <selection activeCell="F5" sqref="F5"/>
    </sheetView>
  </sheetViews>
  <sheetFormatPr defaultRowHeight="15" customHeight="1" x14ac:dyDescent="0.15"/>
  <cols>
    <col min="1" max="3" width="2.25" style="3" customWidth="1"/>
    <col min="4" max="4" width="1.875" style="3" customWidth="1"/>
    <col min="5" max="5" width="2.125" style="3" customWidth="1"/>
    <col min="6" max="6" width="29" style="3" customWidth="1"/>
    <col min="7" max="9" width="16.125" style="3" customWidth="1"/>
    <col min="10" max="16384" width="9" style="3"/>
  </cols>
  <sheetData>
    <row r="1" spans="1:9" ht="14.25" x14ac:dyDescent="0.15">
      <c r="A1" s="1" t="s">
        <v>48</v>
      </c>
      <c r="B1" s="2"/>
    </row>
    <row r="2" spans="1:9" s="35" customFormat="1" ht="6" x14ac:dyDescent="0.15">
      <c r="A2" s="33"/>
      <c r="B2" s="34"/>
    </row>
    <row r="3" spans="1:9" ht="10.5" customHeight="1" x14ac:dyDescent="0.15">
      <c r="A3" s="41" t="s">
        <v>10</v>
      </c>
      <c r="B3" s="41"/>
      <c r="C3" s="41"/>
      <c r="D3" s="41"/>
      <c r="E3" s="41"/>
      <c r="F3" s="41"/>
      <c r="G3" s="41"/>
      <c r="H3" s="41"/>
      <c r="I3" s="41"/>
    </row>
    <row r="4" spans="1:9" s="1" customFormat="1" ht="10.5" customHeight="1" x14ac:dyDescent="0.15">
      <c r="A4" s="41"/>
      <c r="B4" s="41"/>
      <c r="C4" s="41"/>
      <c r="D4" s="41"/>
      <c r="E4" s="41"/>
      <c r="F4" s="41"/>
      <c r="G4" s="41"/>
      <c r="H4" s="41"/>
      <c r="I4" s="41"/>
    </row>
    <row r="5" spans="1:9" s="1" customFormat="1" ht="13.5" x14ac:dyDescent="0.15">
      <c r="A5" s="4" t="s">
        <v>54</v>
      </c>
      <c r="B5" s="4"/>
      <c r="C5" s="4"/>
      <c r="D5" s="4"/>
      <c r="E5" s="4"/>
      <c r="F5" s="4"/>
      <c r="G5" s="4"/>
      <c r="H5" s="4"/>
      <c r="I5" s="4"/>
    </row>
    <row r="6" spans="1:9" s="35" customFormat="1" ht="6" x14ac:dyDescent="0.15">
      <c r="A6" s="33"/>
      <c r="B6" s="34"/>
    </row>
    <row r="7" spans="1:9" s="1" customFormat="1" ht="15" customHeight="1" x14ac:dyDescent="0.15">
      <c r="I7" s="5" t="s">
        <v>11</v>
      </c>
    </row>
    <row r="8" spans="1:9" s="1" customFormat="1" ht="15" customHeight="1" x14ac:dyDescent="0.15">
      <c r="A8" s="22" t="s">
        <v>47</v>
      </c>
      <c r="I8" s="6" t="s">
        <v>0</v>
      </c>
    </row>
    <row r="9" spans="1:9" s="7" customFormat="1" ht="13.5" customHeight="1" x14ac:dyDescent="0.15">
      <c r="A9" s="42" t="s">
        <v>13</v>
      </c>
      <c r="B9" s="43"/>
      <c r="C9" s="43"/>
      <c r="D9" s="43"/>
      <c r="E9" s="43"/>
      <c r="F9" s="44"/>
      <c r="G9" s="39" t="s">
        <v>12</v>
      </c>
      <c r="H9" s="40"/>
      <c r="I9" s="40"/>
    </row>
    <row r="10" spans="1:9" s="22" customFormat="1" ht="13.5" customHeight="1" x14ac:dyDescent="0.15">
      <c r="A10" s="16" t="s">
        <v>33</v>
      </c>
      <c r="B10" s="26"/>
      <c r="C10" s="26"/>
      <c r="D10" s="26"/>
      <c r="E10" s="26"/>
      <c r="F10" s="27"/>
      <c r="G10" s="28"/>
      <c r="H10" s="21"/>
      <c r="I10" s="28"/>
    </row>
    <row r="11" spans="1:9" s="1" customFormat="1" ht="13.5" customHeight="1" x14ac:dyDescent="0.15">
      <c r="A11" s="8"/>
      <c r="B11" s="9" t="s">
        <v>34</v>
      </c>
      <c r="C11" s="9"/>
      <c r="D11" s="9"/>
      <c r="E11" s="9"/>
      <c r="F11" s="10"/>
      <c r="G11" s="13"/>
      <c r="H11" s="12"/>
      <c r="I11" s="13"/>
    </row>
    <row r="12" spans="1:9" s="1" customFormat="1" ht="13.5" customHeight="1" x14ac:dyDescent="0.15">
      <c r="A12" s="8"/>
      <c r="B12" s="9"/>
      <c r="C12" s="9" t="s">
        <v>9</v>
      </c>
      <c r="D12" s="9"/>
      <c r="E12" s="9"/>
      <c r="F12" s="10"/>
      <c r="G12" s="14"/>
      <c r="H12" s="12"/>
      <c r="I12" s="13"/>
    </row>
    <row r="13" spans="1:9" s="1" customFormat="1" ht="13.5" customHeight="1" x14ac:dyDescent="0.15">
      <c r="A13" s="8"/>
      <c r="B13" s="9"/>
      <c r="C13" s="9"/>
      <c r="D13" s="9" t="s">
        <v>8</v>
      </c>
      <c r="E13" s="9"/>
      <c r="F13" s="10"/>
      <c r="G13" s="13">
        <v>100000</v>
      </c>
      <c r="H13" s="12"/>
      <c r="I13" s="13"/>
    </row>
    <row r="14" spans="1:9" s="1" customFormat="1" ht="13.5" customHeight="1" x14ac:dyDescent="0.15">
      <c r="A14" s="8"/>
      <c r="B14" s="9"/>
      <c r="C14" s="9"/>
      <c r="D14" s="9" t="s">
        <v>14</v>
      </c>
      <c r="E14" s="9"/>
      <c r="F14" s="10"/>
      <c r="G14" s="13">
        <v>310000</v>
      </c>
      <c r="H14" s="12"/>
      <c r="I14" s="13"/>
    </row>
    <row r="15" spans="1:9" s="1" customFormat="1" ht="13.5" customHeight="1" x14ac:dyDescent="0.15">
      <c r="A15" s="8"/>
      <c r="B15" s="9"/>
      <c r="C15" s="9" t="s">
        <v>7</v>
      </c>
      <c r="D15" s="9"/>
      <c r="E15" s="9"/>
      <c r="F15" s="10"/>
      <c r="G15" s="13"/>
      <c r="H15" s="12"/>
      <c r="I15" s="13"/>
    </row>
    <row r="16" spans="1:9" s="1" customFormat="1" ht="13.5" customHeight="1" x14ac:dyDescent="0.15">
      <c r="A16" s="8"/>
      <c r="B16" s="9"/>
      <c r="C16" s="9"/>
      <c r="D16" s="9" t="s">
        <v>15</v>
      </c>
      <c r="E16" s="9"/>
      <c r="F16" s="10"/>
      <c r="G16" s="13">
        <v>10000</v>
      </c>
      <c r="H16" s="12"/>
      <c r="I16" s="13"/>
    </row>
    <row r="17" spans="1:9" s="1" customFormat="1" ht="13.5" customHeight="1" x14ac:dyDescent="0.15">
      <c r="A17" s="8"/>
      <c r="B17" s="9"/>
      <c r="C17" s="9" t="s">
        <v>16</v>
      </c>
      <c r="D17" s="9"/>
      <c r="E17" s="9"/>
      <c r="F17" s="10"/>
      <c r="G17" s="13"/>
      <c r="H17" s="12"/>
      <c r="I17" s="13"/>
    </row>
    <row r="18" spans="1:9" s="1" customFormat="1" ht="13.5" customHeight="1" x14ac:dyDescent="0.15">
      <c r="A18" s="8"/>
      <c r="B18" s="9"/>
      <c r="C18" s="9"/>
      <c r="D18" s="9" t="s">
        <v>17</v>
      </c>
      <c r="E18" s="9"/>
      <c r="F18" s="10"/>
      <c r="G18" s="15">
        <v>5000</v>
      </c>
      <c r="H18" s="12"/>
      <c r="I18" s="13"/>
    </row>
    <row r="19" spans="1:9" s="22" customFormat="1" ht="13.5" customHeight="1" x14ac:dyDescent="0.15">
      <c r="A19" s="17"/>
      <c r="B19" s="18"/>
      <c r="C19" s="18" t="s">
        <v>25</v>
      </c>
      <c r="D19" s="18"/>
      <c r="E19" s="18"/>
      <c r="F19" s="19"/>
      <c r="G19" s="20"/>
      <c r="H19" s="21">
        <f>SUM(G13:G18)</f>
        <v>425000</v>
      </c>
      <c r="I19" s="20"/>
    </row>
    <row r="20" spans="1:9" s="1" customFormat="1" ht="13.5" customHeight="1" x14ac:dyDescent="0.15">
      <c r="A20" s="8"/>
      <c r="B20" s="9" t="s">
        <v>35</v>
      </c>
      <c r="C20" s="9"/>
      <c r="D20" s="9"/>
      <c r="E20" s="9"/>
      <c r="F20" s="10"/>
      <c r="G20" s="13"/>
      <c r="H20" s="12"/>
      <c r="I20" s="13"/>
    </row>
    <row r="21" spans="1:9" s="1" customFormat="1" ht="13.5" customHeight="1" x14ac:dyDescent="0.15">
      <c r="A21" s="8"/>
      <c r="B21" s="9"/>
      <c r="C21" s="9" t="s">
        <v>18</v>
      </c>
      <c r="D21" s="23"/>
      <c r="E21" s="9"/>
      <c r="F21" s="10"/>
      <c r="G21" s="13"/>
      <c r="H21" s="12"/>
      <c r="I21" s="13"/>
    </row>
    <row r="22" spans="1:9" s="1" customFormat="1" ht="13.5" customHeight="1" x14ac:dyDescent="0.15">
      <c r="A22" s="8"/>
      <c r="B22" s="9"/>
      <c r="C22" s="9"/>
      <c r="D22" s="23"/>
      <c r="E22" s="9" t="s">
        <v>49</v>
      </c>
      <c r="F22" s="10"/>
      <c r="G22" s="13"/>
      <c r="H22" s="12"/>
      <c r="I22" s="13"/>
    </row>
    <row r="23" spans="1:9" s="1" customFormat="1" ht="13.5" customHeight="1" x14ac:dyDescent="0.15">
      <c r="A23" s="8"/>
      <c r="B23" s="9"/>
      <c r="C23" s="9"/>
      <c r="D23" s="23"/>
      <c r="E23" s="9"/>
      <c r="F23" s="10" t="s">
        <v>50</v>
      </c>
      <c r="G23" s="13"/>
      <c r="H23" s="12"/>
      <c r="I23" s="13"/>
    </row>
    <row r="24" spans="1:9" s="1" customFormat="1" ht="13.5" customHeight="1" x14ac:dyDescent="0.15">
      <c r="A24" s="8"/>
      <c r="B24" s="9"/>
      <c r="C24" s="9"/>
      <c r="D24" s="9"/>
      <c r="E24" s="9" t="s">
        <v>6</v>
      </c>
      <c r="F24" s="10"/>
      <c r="G24" s="13">
        <v>150000</v>
      </c>
      <c r="H24" s="12"/>
      <c r="I24" s="13"/>
    </row>
    <row r="25" spans="1:9" s="1" customFormat="1" ht="13.5" customHeight="1" x14ac:dyDescent="0.15">
      <c r="A25" s="8"/>
      <c r="B25" s="9"/>
      <c r="C25" s="9"/>
      <c r="D25" s="9"/>
      <c r="E25" s="9"/>
      <c r="F25" s="10" t="s">
        <v>19</v>
      </c>
      <c r="G25" s="13">
        <v>45000</v>
      </c>
      <c r="H25" s="12"/>
      <c r="I25" s="13"/>
    </row>
    <row r="26" spans="1:9" s="1" customFormat="1" ht="13.5" customHeight="1" x14ac:dyDescent="0.15">
      <c r="A26" s="8"/>
      <c r="B26" s="9"/>
      <c r="C26" s="9"/>
      <c r="D26" s="9"/>
      <c r="E26" s="9"/>
      <c r="F26" s="9" t="s">
        <v>23</v>
      </c>
      <c r="G26" s="13" t="s">
        <v>24</v>
      </c>
      <c r="H26" s="12"/>
      <c r="I26" s="13"/>
    </row>
    <row r="27" spans="1:9" s="1" customFormat="1" ht="13.5" customHeight="1" x14ac:dyDescent="0.15">
      <c r="A27" s="8"/>
      <c r="B27" s="9"/>
      <c r="C27" s="9"/>
      <c r="D27" s="9"/>
      <c r="E27" s="9"/>
      <c r="F27" s="9" t="s">
        <v>21</v>
      </c>
      <c r="G27" s="13">
        <v>5000</v>
      </c>
      <c r="H27" s="12"/>
      <c r="I27" s="13"/>
    </row>
    <row r="28" spans="1:9" s="1" customFormat="1" ht="13.5" customHeight="1" x14ac:dyDescent="0.15">
      <c r="A28" s="8"/>
      <c r="B28" s="9"/>
      <c r="C28" s="9"/>
      <c r="D28" s="9"/>
      <c r="E28" s="9" t="s">
        <v>20</v>
      </c>
      <c r="F28" s="10"/>
      <c r="G28" s="13"/>
      <c r="H28" s="12"/>
      <c r="I28" s="13"/>
    </row>
    <row r="29" spans="1:9" s="1" customFormat="1" ht="13.5" customHeight="1" x14ac:dyDescent="0.15">
      <c r="A29" s="8"/>
      <c r="B29" s="9"/>
      <c r="C29" s="9"/>
      <c r="D29" s="9"/>
      <c r="E29" s="9"/>
      <c r="F29" s="10" t="s">
        <v>22</v>
      </c>
      <c r="G29" s="13">
        <v>10000</v>
      </c>
      <c r="H29" s="12"/>
      <c r="I29" s="13"/>
    </row>
    <row r="30" spans="1:9" s="22" customFormat="1" ht="13.5" customHeight="1" x14ac:dyDescent="0.15">
      <c r="A30" s="17"/>
      <c r="B30" s="18"/>
      <c r="C30" s="18"/>
      <c r="D30" s="18"/>
      <c r="E30" s="18" t="s">
        <v>26</v>
      </c>
      <c r="F30" s="19"/>
      <c r="G30" s="24">
        <f>SUM(G24:G29)</f>
        <v>210000</v>
      </c>
      <c r="H30" s="21"/>
      <c r="I30" s="20"/>
    </row>
    <row r="31" spans="1:9" s="1" customFormat="1" ht="13.5" customHeight="1" x14ac:dyDescent="0.15">
      <c r="A31" s="8"/>
      <c r="B31" s="9"/>
      <c r="C31" s="9" t="s">
        <v>27</v>
      </c>
      <c r="D31" s="23"/>
      <c r="E31" s="9"/>
      <c r="F31" s="10"/>
      <c r="G31" s="13"/>
      <c r="H31" s="12"/>
      <c r="I31" s="13"/>
    </row>
    <row r="32" spans="1:9" s="1" customFormat="1" ht="13.5" customHeight="1" x14ac:dyDescent="0.15">
      <c r="A32" s="8"/>
      <c r="B32" s="9"/>
      <c r="C32" s="9"/>
      <c r="D32" s="9"/>
      <c r="E32" s="9" t="s">
        <v>5</v>
      </c>
      <c r="F32" s="10"/>
      <c r="G32" s="13"/>
      <c r="H32" s="12"/>
      <c r="I32" s="13"/>
    </row>
    <row r="33" spans="1:9" s="1" customFormat="1" ht="13.5" customHeight="1" x14ac:dyDescent="0.15">
      <c r="A33" s="8"/>
      <c r="B33" s="9"/>
      <c r="C33" s="9"/>
      <c r="D33" s="9"/>
      <c r="E33" s="9"/>
      <c r="F33" s="9" t="s">
        <v>21</v>
      </c>
      <c r="G33" s="13">
        <v>10000</v>
      </c>
      <c r="H33" s="12"/>
      <c r="I33" s="13"/>
    </row>
    <row r="34" spans="1:9" s="1" customFormat="1" ht="13.5" customHeight="1" x14ac:dyDescent="0.15">
      <c r="A34" s="8"/>
      <c r="B34" s="9"/>
      <c r="C34" s="9"/>
      <c r="D34" s="9"/>
      <c r="E34" s="9" t="s">
        <v>20</v>
      </c>
      <c r="F34" s="10"/>
      <c r="G34" s="13"/>
      <c r="H34" s="12"/>
      <c r="I34" s="13"/>
    </row>
    <row r="35" spans="1:9" s="1" customFormat="1" ht="13.5" customHeight="1" x14ac:dyDescent="0.15">
      <c r="A35" s="8"/>
      <c r="B35" s="9"/>
      <c r="C35" s="9"/>
      <c r="D35" s="9"/>
      <c r="E35" s="9"/>
      <c r="F35" s="10" t="s">
        <v>22</v>
      </c>
      <c r="G35" s="13">
        <v>5000</v>
      </c>
      <c r="H35" s="12"/>
      <c r="I35" s="13"/>
    </row>
    <row r="36" spans="1:9" s="22" customFormat="1" ht="13.5" customHeight="1" x14ac:dyDescent="0.15">
      <c r="A36" s="17"/>
      <c r="B36" s="18"/>
      <c r="C36" s="18"/>
      <c r="D36" s="18"/>
      <c r="E36" s="18" t="s">
        <v>30</v>
      </c>
      <c r="F36" s="19"/>
      <c r="G36" s="24">
        <f>SUM(G33:G35)</f>
        <v>15000</v>
      </c>
      <c r="H36" s="21"/>
      <c r="I36" s="20"/>
    </row>
    <row r="37" spans="1:9" s="1" customFormat="1" ht="13.5" customHeight="1" x14ac:dyDescent="0.15">
      <c r="A37" s="8"/>
      <c r="B37" s="9"/>
      <c r="C37" s="9" t="s">
        <v>55</v>
      </c>
      <c r="D37" s="23"/>
      <c r="E37" s="9"/>
      <c r="F37" s="10"/>
      <c r="G37" s="13"/>
      <c r="H37" s="12"/>
      <c r="I37" s="13"/>
    </row>
    <row r="38" spans="1:9" s="1" customFormat="1" ht="13.5" customHeight="1" x14ac:dyDescent="0.15">
      <c r="A38" s="8"/>
      <c r="B38" s="9"/>
      <c r="C38" s="9"/>
      <c r="D38" s="9"/>
      <c r="E38" s="9" t="s">
        <v>28</v>
      </c>
      <c r="F38" s="10"/>
      <c r="G38" s="13">
        <v>30000</v>
      </c>
      <c r="H38" s="12"/>
      <c r="I38" s="13"/>
    </row>
    <row r="39" spans="1:9" s="1" customFormat="1" ht="13.5" customHeight="1" x14ac:dyDescent="0.15">
      <c r="A39" s="8"/>
      <c r="B39" s="9"/>
      <c r="C39" s="9"/>
      <c r="D39" s="9"/>
      <c r="E39" s="9" t="s">
        <v>4</v>
      </c>
      <c r="F39" s="10"/>
      <c r="G39" s="13">
        <v>10000</v>
      </c>
      <c r="H39" s="12"/>
      <c r="I39" s="13"/>
    </row>
    <row r="40" spans="1:9" s="1" customFormat="1" ht="13.5" customHeight="1" x14ac:dyDescent="0.15">
      <c r="A40" s="8"/>
      <c r="B40" s="9"/>
      <c r="C40" s="9"/>
      <c r="D40" s="9"/>
      <c r="E40" s="9" t="s">
        <v>29</v>
      </c>
      <c r="F40" s="10"/>
      <c r="G40" s="13">
        <v>100000</v>
      </c>
      <c r="H40" s="12"/>
      <c r="I40" s="13"/>
    </row>
    <row r="41" spans="1:9" s="1" customFormat="1" ht="13.5" customHeight="1" x14ac:dyDescent="0.15">
      <c r="A41" s="8"/>
      <c r="B41" s="9"/>
      <c r="C41" s="9"/>
      <c r="D41" s="9"/>
      <c r="E41" s="9" t="s">
        <v>21</v>
      </c>
      <c r="F41" s="10"/>
      <c r="G41" s="13">
        <v>20000</v>
      </c>
      <c r="H41" s="12"/>
      <c r="I41" s="13"/>
    </row>
    <row r="42" spans="1:9" s="1" customFormat="1" ht="13.5" customHeight="1" x14ac:dyDescent="0.15">
      <c r="A42" s="8"/>
      <c r="B42" s="9"/>
      <c r="C42" s="9"/>
      <c r="D42" s="9"/>
      <c r="E42" s="18" t="s">
        <v>31</v>
      </c>
      <c r="F42" s="19"/>
      <c r="G42" s="24">
        <f>SUM(G38:G41)</f>
        <v>160000</v>
      </c>
      <c r="H42" s="12"/>
      <c r="I42" s="13"/>
    </row>
    <row r="43" spans="1:9" s="22" customFormat="1" ht="13.5" customHeight="1" x14ac:dyDescent="0.15">
      <c r="A43" s="17"/>
      <c r="B43" s="18"/>
      <c r="C43" s="18" t="s">
        <v>32</v>
      </c>
      <c r="D43" s="18"/>
      <c r="E43" s="18"/>
      <c r="F43" s="19"/>
      <c r="G43" s="20"/>
      <c r="H43" s="25">
        <f>SUM(G30,G36,G42)</f>
        <v>385000</v>
      </c>
      <c r="I43" s="20"/>
    </row>
    <row r="44" spans="1:9" s="22" customFormat="1" ht="13.5" customHeight="1" x14ac:dyDescent="0.15">
      <c r="A44" s="17"/>
      <c r="B44" s="18" t="s">
        <v>39</v>
      </c>
      <c r="C44" s="18"/>
      <c r="D44" s="18"/>
      <c r="E44" s="18"/>
      <c r="F44" s="19"/>
      <c r="G44" s="20"/>
      <c r="H44" s="21"/>
      <c r="I44" s="20">
        <f>SUM(H19,H43)</f>
        <v>810000</v>
      </c>
    </row>
    <row r="45" spans="1:9" s="1" customFormat="1" ht="13.5" customHeight="1" x14ac:dyDescent="0.15">
      <c r="A45" s="17" t="s">
        <v>36</v>
      </c>
      <c r="B45" s="9"/>
      <c r="C45" s="9"/>
      <c r="D45" s="9"/>
      <c r="E45" s="9"/>
      <c r="F45" s="10"/>
      <c r="G45" s="13"/>
      <c r="H45" s="12"/>
      <c r="I45" s="13"/>
    </row>
    <row r="46" spans="1:9" s="1" customFormat="1" ht="13.5" customHeight="1" x14ac:dyDescent="0.15">
      <c r="A46" s="8"/>
      <c r="B46" s="9" t="s">
        <v>37</v>
      </c>
      <c r="C46" s="9"/>
      <c r="D46" s="9"/>
      <c r="E46" s="9"/>
      <c r="F46" s="10"/>
      <c r="G46" s="13"/>
      <c r="H46" s="12"/>
      <c r="I46" s="13"/>
    </row>
    <row r="47" spans="1:9" s="1" customFormat="1" ht="13.5" customHeight="1" x14ac:dyDescent="0.15">
      <c r="A47" s="8"/>
      <c r="B47" s="9"/>
      <c r="C47" s="9" t="s">
        <v>3</v>
      </c>
      <c r="D47" s="9"/>
      <c r="E47" s="9"/>
      <c r="F47" s="10"/>
      <c r="G47" s="13"/>
      <c r="H47" s="12"/>
      <c r="I47" s="13"/>
    </row>
    <row r="48" spans="1:9" s="1" customFormat="1" ht="13.5" customHeight="1" x14ac:dyDescent="0.15">
      <c r="A48" s="8"/>
      <c r="B48" s="9"/>
      <c r="C48" s="9"/>
      <c r="D48" s="9" t="s">
        <v>2</v>
      </c>
      <c r="E48" s="9"/>
      <c r="F48" s="10"/>
      <c r="G48" s="13">
        <v>10000</v>
      </c>
      <c r="H48" s="12"/>
      <c r="I48" s="13"/>
    </row>
    <row r="49" spans="1:9" s="1" customFormat="1" ht="13.5" customHeight="1" x14ac:dyDescent="0.15">
      <c r="A49" s="8"/>
      <c r="B49" s="9"/>
      <c r="C49" s="9"/>
      <c r="D49" s="9" t="s">
        <v>40</v>
      </c>
      <c r="E49" s="9"/>
      <c r="F49" s="10"/>
      <c r="G49" s="13">
        <v>5000</v>
      </c>
      <c r="H49" s="12"/>
      <c r="I49" s="13"/>
    </row>
    <row r="50" spans="1:9" s="1" customFormat="1" ht="13.5" customHeight="1" x14ac:dyDescent="0.15">
      <c r="A50" s="8"/>
      <c r="B50" s="9"/>
      <c r="C50" s="9" t="s">
        <v>51</v>
      </c>
      <c r="D50" s="9"/>
      <c r="E50" s="9"/>
      <c r="F50" s="10"/>
      <c r="G50" s="13"/>
      <c r="H50" s="12"/>
      <c r="I50" s="13"/>
    </row>
    <row r="51" spans="1:9" s="1" customFormat="1" ht="13.5" customHeight="1" x14ac:dyDescent="0.15">
      <c r="A51" s="8"/>
      <c r="B51" s="9"/>
      <c r="C51" s="9"/>
      <c r="D51" s="9" t="s">
        <v>52</v>
      </c>
      <c r="E51" s="9"/>
      <c r="F51" s="10"/>
      <c r="G51" s="13">
        <v>50000</v>
      </c>
      <c r="H51" s="12"/>
      <c r="I51" s="13"/>
    </row>
    <row r="52" spans="1:9" s="1" customFormat="1" ht="13.5" customHeight="1" x14ac:dyDescent="0.15">
      <c r="A52" s="8"/>
      <c r="B52" s="9"/>
      <c r="C52" s="9"/>
      <c r="D52" s="9" t="s">
        <v>40</v>
      </c>
      <c r="E52" s="9"/>
      <c r="F52" s="10"/>
      <c r="G52" s="13">
        <v>10000</v>
      </c>
      <c r="H52" s="12"/>
      <c r="I52" s="13"/>
    </row>
    <row r="53" spans="1:9" s="1" customFormat="1" ht="13.5" customHeight="1" x14ac:dyDescent="0.15">
      <c r="A53" s="8"/>
      <c r="B53" s="9"/>
      <c r="C53" s="9" t="s">
        <v>41</v>
      </c>
      <c r="D53" s="9"/>
      <c r="E53" s="9"/>
      <c r="F53" s="10"/>
      <c r="G53" s="13"/>
      <c r="H53" s="12"/>
      <c r="I53" s="13"/>
    </row>
    <row r="54" spans="1:9" s="1" customFormat="1" ht="13.5" customHeight="1" x14ac:dyDescent="0.15">
      <c r="A54" s="8"/>
      <c r="B54" s="9"/>
      <c r="C54" s="9"/>
      <c r="D54" s="9" t="s">
        <v>40</v>
      </c>
      <c r="E54" s="9"/>
      <c r="F54" s="10"/>
      <c r="G54" s="15">
        <v>5000</v>
      </c>
      <c r="H54" s="12"/>
      <c r="I54" s="13"/>
    </row>
    <row r="55" spans="1:9" s="22" customFormat="1" ht="13.5" customHeight="1" x14ac:dyDescent="0.15">
      <c r="A55" s="17"/>
      <c r="B55" s="18"/>
      <c r="C55" s="18" t="s">
        <v>42</v>
      </c>
      <c r="D55" s="18"/>
      <c r="E55" s="18"/>
      <c r="F55" s="19"/>
      <c r="G55" s="20"/>
      <c r="H55" s="21">
        <f>SUM(G48:G54)</f>
        <v>80000</v>
      </c>
      <c r="I55" s="20"/>
    </row>
    <row r="56" spans="1:9" s="1" customFormat="1" ht="13.5" customHeight="1" x14ac:dyDescent="0.15">
      <c r="A56" s="8"/>
      <c r="B56" s="9" t="s">
        <v>38</v>
      </c>
      <c r="C56" s="9"/>
      <c r="D56" s="9"/>
      <c r="E56" s="9"/>
      <c r="F56" s="10"/>
      <c r="G56" s="13"/>
      <c r="H56" s="12"/>
      <c r="I56" s="13"/>
    </row>
    <row r="57" spans="1:9" s="1" customFormat="1" ht="13.5" customHeight="1" x14ac:dyDescent="0.15">
      <c r="A57" s="8"/>
      <c r="B57" s="9"/>
      <c r="C57" s="9" t="s">
        <v>1</v>
      </c>
      <c r="D57" s="9"/>
      <c r="E57" s="9"/>
      <c r="F57" s="10"/>
      <c r="G57" s="13"/>
      <c r="H57" s="12"/>
      <c r="I57" s="13"/>
    </row>
    <row r="58" spans="1:9" s="1" customFormat="1" ht="13.5" customHeight="1" x14ac:dyDescent="0.15">
      <c r="A58" s="8"/>
      <c r="B58" s="9"/>
      <c r="C58" s="9"/>
      <c r="D58" s="9" t="s">
        <v>43</v>
      </c>
      <c r="E58" s="9"/>
      <c r="F58" s="10"/>
      <c r="G58" s="13">
        <v>100000</v>
      </c>
      <c r="H58" s="12"/>
      <c r="I58" s="13"/>
    </row>
    <row r="59" spans="1:9" s="1" customFormat="1" ht="13.5" customHeight="1" x14ac:dyDescent="0.15">
      <c r="A59" s="8"/>
      <c r="B59" s="9"/>
      <c r="C59" s="9" t="s">
        <v>53</v>
      </c>
      <c r="D59" s="9"/>
      <c r="E59" s="9"/>
      <c r="F59" s="10"/>
      <c r="G59" s="13">
        <v>50000</v>
      </c>
      <c r="H59" s="12"/>
      <c r="I59" s="13"/>
    </row>
    <row r="60" spans="1:9" s="1" customFormat="1" ht="13.5" customHeight="1" x14ac:dyDescent="0.15">
      <c r="A60" s="8"/>
      <c r="B60" s="9"/>
      <c r="C60" s="9" t="s">
        <v>41</v>
      </c>
      <c r="D60" s="9"/>
      <c r="E60" s="9"/>
      <c r="F60" s="10"/>
      <c r="G60" s="13"/>
      <c r="H60" s="12"/>
      <c r="I60" s="13"/>
    </row>
    <row r="61" spans="1:9" s="1" customFormat="1" ht="13.5" customHeight="1" x14ac:dyDescent="0.15">
      <c r="A61" s="8"/>
      <c r="B61" s="9"/>
      <c r="C61" s="9"/>
      <c r="D61" s="9" t="s">
        <v>40</v>
      </c>
      <c r="E61" s="9"/>
      <c r="F61" s="10"/>
      <c r="G61" s="15">
        <v>30000</v>
      </c>
      <c r="H61" s="12"/>
      <c r="I61" s="13"/>
    </row>
    <row r="62" spans="1:9" s="22" customFormat="1" ht="13.5" customHeight="1" x14ac:dyDescent="0.15">
      <c r="A62" s="17"/>
      <c r="B62" s="18"/>
      <c r="C62" s="18" t="s">
        <v>44</v>
      </c>
      <c r="D62" s="18"/>
      <c r="E62" s="18"/>
      <c r="F62" s="19"/>
      <c r="G62" s="20"/>
      <c r="H62" s="25">
        <f>SUM(G58:G61)</f>
        <v>180000</v>
      </c>
      <c r="I62" s="20"/>
    </row>
    <row r="63" spans="1:9" s="22" customFormat="1" ht="13.5" customHeight="1" x14ac:dyDescent="0.15">
      <c r="A63" s="17"/>
      <c r="B63" s="18" t="s">
        <v>45</v>
      </c>
      <c r="C63" s="18"/>
      <c r="D63" s="18"/>
      <c r="E63" s="18"/>
      <c r="F63" s="19"/>
      <c r="G63" s="20"/>
      <c r="H63" s="21"/>
      <c r="I63" s="25">
        <f>SUM(H55,H62)</f>
        <v>260000</v>
      </c>
    </row>
    <row r="64" spans="1:9" s="22" customFormat="1" ht="13.5" customHeight="1" thickBot="1" x14ac:dyDescent="0.2">
      <c r="A64" s="29"/>
      <c r="B64" s="30" t="s">
        <v>46</v>
      </c>
      <c r="C64" s="30"/>
      <c r="D64" s="30"/>
      <c r="E64" s="30"/>
      <c r="F64" s="31"/>
      <c r="G64" s="25"/>
      <c r="H64" s="32"/>
      <c r="I64" s="36">
        <f>+I44-I63</f>
        <v>550000</v>
      </c>
    </row>
    <row r="65" spans="1:7" ht="4.5" customHeight="1" thickTop="1" x14ac:dyDescent="0.15"/>
    <row r="66" spans="1:7" s="37" customFormat="1" ht="15" customHeight="1" x14ac:dyDescent="0.15">
      <c r="A66" s="37" t="s">
        <v>56</v>
      </c>
      <c r="E66" s="38"/>
      <c r="F66" s="38"/>
      <c r="G66" s="38"/>
    </row>
    <row r="67" spans="1:7" s="37" customFormat="1" ht="15" customHeight="1" x14ac:dyDescent="0.15">
      <c r="A67" s="37" t="s">
        <v>57</v>
      </c>
      <c r="E67" s="38"/>
      <c r="F67" s="38"/>
      <c r="G67" s="38"/>
    </row>
    <row r="83" spans="1:1" ht="15" customHeight="1" x14ac:dyDescent="0.15">
      <c r="A83" s="11"/>
    </row>
  </sheetData>
  <mergeCells count="3">
    <mergeCell ref="G9:I9"/>
    <mergeCell ref="A3:I4"/>
    <mergeCell ref="A9:F9"/>
  </mergeCells>
  <phoneticPr fontId="1"/>
  <printOptions horizontalCentered="1"/>
  <pageMargins left="0.78740157480314965" right="0.39370078740157483" top="0.39370078740157483" bottom="0.19685039370078741" header="0.31496062992125984" footer="0.39370078740157483"/>
  <pageSetup paperSize="9" firstPageNumber="13" orientation="portrait" useFirstPageNumber="1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財産目録</vt:lpstr>
      <vt:lpstr>財産目録!Print_Area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2019-01-11T04:38:20Z</dcterms:created>
  <dcterms:modified xsi:type="dcterms:W3CDTF">2023-04-18T01:15:02Z</dcterms:modified>
</cp:coreProperties>
</file>