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810B0910SE001\share\（新）県産材振興係\04木材二係\09　県産材の需要拡大\★NAGANO WOODポータル\250325時点ポータルデータ\"/>
    </mc:Choice>
  </mc:AlternateContent>
  <xr:revisionPtr revIDLastSave="0" documentId="13_ncr:1_{A236F172-63B4-4C95-B188-A7E6B5DFE94E}" xr6:coauthVersionLast="47" xr6:coauthVersionMax="47" xr10:uidLastSave="{00000000-0000-0000-0000-000000000000}"/>
  <bookViews>
    <workbookView xWindow="-28920" yWindow="-120" windowWidth="29040" windowHeight="15840" xr2:uid="{653F9BB1-D6F0-47ED-A0B5-D4B1BE91971B}"/>
  </bookViews>
  <sheets>
    <sheet name="情報登録票（事業者）" sheetId="2" r:id="rId1"/>
    <sheet name="情報登録票（施設）" sheetId="4" r:id="rId2"/>
    <sheet name="情報登録票（事業者 記載例)" sheetId="7" r:id="rId3"/>
    <sheet name="情報登録票（施設 記載例）" sheetId="8" r:id="rId4"/>
    <sheet name="出力シート（施設）" sheetId="6" state="hidden" r:id="rId5"/>
    <sheet name="出力シート（事業者）" sheetId="5" state="hidden" r:id="rId6"/>
    <sheet name="情報登録票（元）" sheetId="1" state="hidden" r:id="rId7"/>
  </sheets>
  <definedNames>
    <definedName name="_xlnm.Print_Area" localSheetId="3">'情報登録票（施設 記載例）'!$A$1:$E$30</definedName>
    <definedName name="_xlnm.Print_Area" localSheetId="1">'情報登録票（施設）'!$A$1:$E$30</definedName>
    <definedName name="_xlnm.Print_Area" localSheetId="2">'情報登録票（事業者 記載例)'!$A$1:$E$46</definedName>
    <definedName name="_xlnm.Print_Area" localSheetId="0">'情報登録票（事業者）'!$A$1:$E$46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6" l="1"/>
  <c r="J2" i="6"/>
  <c r="I2" i="6"/>
  <c r="H2" i="6"/>
  <c r="G2" i="6"/>
  <c r="F2" i="6"/>
  <c r="E2" i="6"/>
  <c r="D2" i="6"/>
  <c r="C2" i="6"/>
  <c r="B2" i="6"/>
  <c r="A2" i="6"/>
  <c r="N2" i="6"/>
  <c r="L2" i="6"/>
  <c r="M2" i="6"/>
  <c r="N2" i="5"/>
  <c r="L2" i="5"/>
  <c r="K2" i="5"/>
  <c r="J2" i="5"/>
  <c r="I2" i="5"/>
  <c r="H2" i="5"/>
  <c r="G2" i="5"/>
  <c r="F2" i="5"/>
  <c r="E2" i="5"/>
  <c r="D2" i="5"/>
  <c r="C2" i="5"/>
  <c r="B2" i="5"/>
  <c r="A2" i="5"/>
  <c r="Q2" i="5"/>
  <c r="P2" i="5"/>
  <c r="O2" i="5"/>
  <c r="M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増井　僚</author>
  </authors>
  <commentList>
    <comment ref="C15" authorId="0" shapeId="0" xr:uid="{F95DDDB6-CA1B-4968-BFD9-E9827E5D5301}">
      <text>
        <r>
          <rPr>
            <sz val="9"/>
            <color indexed="81"/>
            <rFont val="MS P ゴシック"/>
            <family val="3"/>
            <charset val="128"/>
          </rPr>
          <t>ＷＥＢサイト等のＵＲＬは、不要なパラメータが付いていないアドレスを入力ください
ＮＧ：https://www.facebook.com/naganokenrinmubu1/?locale=ja_JP
ＯＫ：https://www.facebook.com/naganokenrinmubu1</t>
        </r>
      </text>
    </comment>
    <comment ref="C18" authorId="0" shapeId="0" xr:uid="{56F2F5CC-A9D4-46FA-8298-85533774A764}">
      <text>
        <r>
          <rPr>
            <sz val="9"/>
            <color indexed="81"/>
            <rFont val="MS P ゴシック"/>
            <family val="3"/>
            <charset val="128"/>
          </rPr>
          <t>☑がうまく入力できない場合は、〇を付ける等の別の方法により明示ください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増井　僚</author>
  </authors>
  <commentList>
    <comment ref="C14" authorId="0" shapeId="0" xr:uid="{ED551106-72C5-48EF-B93F-77C16D236A7A}">
      <text>
        <r>
          <rPr>
            <sz val="9"/>
            <color indexed="81"/>
            <rFont val="MS P ゴシック"/>
            <family val="3"/>
            <charset val="128"/>
          </rPr>
          <t>ＷＥＢサイト等のＵＲＬは、不要なパラメータが付いていないアドレスを入力ください
ＮＧ：https://www.facebook.com/naganokenrinmubu1/?locale=ja_JP
ＯＫ：https://www.facebook.com/naganokenrinmubu1</t>
        </r>
      </text>
    </comment>
    <comment ref="C17" authorId="0" shapeId="0" xr:uid="{F63DDC38-CD0D-4AAD-9A47-77A6F2A83325}">
      <text>
        <r>
          <rPr>
            <sz val="9"/>
            <color indexed="81"/>
            <rFont val="MS P ゴシック"/>
            <family val="3"/>
            <charset val="128"/>
          </rPr>
          <t>☑がうまく入力できない場合は、〇を付ける等の別の方法により明示ください</t>
        </r>
      </text>
    </comment>
  </commentList>
</comments>
</file>

<file path=xl/sharedStrings.xml><?xml version="1.0" encoding="utf-8"?>
<sst xmlns="http://schemas.openxmlformats.org/spreadsheetml/2006/main" count="628" uniqueCount="274">
  <si>
    <t>県産材製品ポータルサイト　情報登録票</t>
    <rPh sb="13" eb="17">
      <t>ジョウホウトウロク</t>
    </rPh>
    <rPh sb="17" eb="18">
      <t>ヒョウ</t>
    </rPh>
    <phoneticPr fontId="1"/>
  </si>
  <si>
    <t>電話番号</t>
  </si>
  <si>
    <t>ＦＡＸ</t>
  </si>
  <si>
    <t>Ｅメール</t>
  </si>
  <si>
    <t>加盟団体等</t>
  </si>
  <si>
    <t>記入日</t>
    <rPh sb="0" eb="2">
      <t>キニュウ</t>
    </rPh>
    <rPh sb="2" eb="3">
      <t>ビ</t>
    </rPh>
    <phoneticPr fontId="1"/>
  </si>
  <si>
    <t>記入者（担当者名）</t>
    <rPh sb="0" eb="3">
      <t>キニュウシャ</t>
    </rPh>
    <rPh sb="4" eb="7">
      <t>タントウシャ</t>
    </rPh>
    <rPh sb="7" eb="8">
      <t>メイ</t>
    </rPh>
    <phoneticPr fontId="1"/>
  </si>
  <si>
    <t>取扱製品</t>
    <rPh sb="0" eb="4">
      <t>トリアツカイセイヒン</t>
    </rPh>
    <phoneticPr fontId="1"/>
  </si>
  <si>
    <t>取扱樹種</t>
    <rPh sb="0" eb="2">
      <t>トリアツカイ</t>
    </rPh>
    <rPh sb="2" eb="4">
      <t>ジュシュ</t>
    </rPh>
    <phoneticPr fontId="1"/>
  </si>
  <si>
    <t>住　所</t>
    <phoneticPr fontId="1"/>
  </si>
  <si>
    <t>認定・認証等</t>
    <rPh sb="0" eb="2">
      <t>ニンテイ</t>
    </rPh>
    <rPh sb="3" eb="5">
      <t>ニンショウ</t>
    </rPh>
    <rPh sb="5" eb="6">
      <t>トウ</t>
    </rPh>
    <phoneticPr fontId="1"/>
  </si>
  <si>
    <t>業　種</t>
    <rPh sb="0" eb="1">
      <t>ギョウ</t>
    </rPh>
    <rPh sb="2" eb="3">
      <t>シュ</t>
    </rPh>
    <phoneticPr fontId="1"/>
  </si>
  <si>
    <t>代表者役職</t>
    <rPh sb="3" eb="5">
      <t>ヤクショク</t>
    </rPh>
    <phoneticPr fontId="1"/>
  </si>
  <si>
    <t>代表者氏名</t>
    <rPh sb="3" eb="5">
      <t>シメイ</t>
    </rPh>
    <phoneticPr fontId="1"/>
  </si>
  <si>
    <t>会社名または事業者名</t>
    <rPh sb="6" eb="10">
      <t>ジギョウシャメイ</t>
    </rPh>
    <phoneticPr fontId="1"/>
  </si>
  <si>
    <t>ＷＥＢサイト</t>
    <phoneticPr fontId="1"/>
  </si>
  <si>
    <t>Facebook</t>
    <phoneticPr fontId="1"/>
  </si>
  <si>
    <t>Instagram</t>
    <phoneticPr fontId="1"/>
  </si>
  <si>
    <t>（長野県木材協同組合連合会、信州木材認証製品センター、長野県産材販路開拓協議会、北アルプス広葉樹活用プロジェクトなど）</t>
    <rPh sb="1" eb="13">
      <t>ケンモクレン</t>
    </rPh>
    <rPh sb="14" eb="26">
      <t>ニンショウ</t>
    </rPh>
    <rPh sb="27" eb="29">
      <t>ナガノ</t>
    </rPh>
    <rPh sb="29" eb="30">
      <t>ケン</t>
    </rPh>
    <rPh sb="30" eb="32">
      <t>サンザイ</t>
    </rPh>
    <rPh sb="32" eb="39">
      <t>ハンロカイタクキョウギカイ</t>
    </rPh>
    <phoneticPr fontId="1"/>
  </si>
  <si>
    <t>ＪＡＳ認証</t>
    <rPh sb="3" eb="5">
      <t>ニンショウ</t>
    </rPh>
    <phoneticPr fontId="1"/>
  </si>
  <si>
    <t>　　（樹種名：</t>
    <rPh sb="3" eb="6">
      <t>ジュシュメイ</t>
    </rPh>
    <phoneticPr fontId="1"/>
  </si>
  <si>
    <t>　　　　□機械等級区分　　□目視等級区分（人工乾燥）　　□枠組壁工法構造用</t>
    <rPh sb="5" eb="11">
      <t>キカイトウキュウクブン</t>
    </rPh>
    <rPh sb="14" eb="16">
      <t>モクシ</t>
    </rPh>
    <rPh sb="16" eb="20">
      <t>トウキュウクブン</t>
    </rPh>
    <rPh sb="21" eb="25">
      <t>ジンコウカンソウ</t>
    </rPh>
    <rPh sb="29" eb="34">
      <t>ワクグミカベコウホウ</t>
    </rPh>
    <rPh sb="34" eb="37">
      <t>コウゾウヨウ</t>
    </rPh>
    <phoneticPr fontId="1"/>
  </si>
  <si>
    <t>　　　　□集成材　　　　　□その他</t>
    <rPh sb="5" eb="8">
      <t>シュウセイザイ</t>
    </rPh>
    <rPh sb="16" eb="17">
      <t>タ</t>
    </rPh>
    <phoneticPr fontId="1"/>
  </si>
  <si>
    <t>□合法木材認定　　　□木質バイオマス認定　　　□森林認証</t>
    <rPh sb="1" eb="5">
      <t>ゴウホウモクザイ</t>
    </rPh>
    <rPh sb="5" eb="7">
      <t>ニンテイ</t>
    </rPh>
    <rPh sb="11" eb="13">
      <t>モクシツ</t>
    </rPh>
    <rPh sb="18" eb="20">
      <t>ニンテイ</t>
    </rPh>
    <rPh sb="24" eb="28">
      <t>シンリンニンショウ</t>
    </rPh>
    <phoneticPr fontId="1"/>
  </si>
  <si>
    <t>□信州木材認証工場</t>
    <rPh sb="1" eb="9">
      <t>シンシュウモクザイニンショウコウジョウ</t>
    </rPh>
    <phoneticPr fontId="1"/>
  </si>
  <si>
    <t>□広葉樹</t>
    <rPh sb="1" eb="4">
      <t>コウヨウジュ</t>
    </rPh>
    <phoneticPr fontId="1"/>
  </si>
  <si>
    <t>□スギ　　　□ヒノキ　　　□カラマツ　　　□アカマツ　　　□サワラ</t>
    <phoneticPr fontId="1"/>
  </si>
  <si>
    <t>□その他針葉樹（樹種名：　　　　　　　　　　　　　　　　　　　　　　　　　　　　　　　　　）</t>
    <rPh sb="3" eb="4">
      <t>タ</t>
    </rPh>
    <rPh sb="4" eb="7">
      <t>シンヨウジュ</t>
    </rPh>
    <rPh sb="8" eb="11">
      <t>ジュシュメイ</t>
    </rPh>
    <phoneticPr fontId="1"/>
  </si>
  <si>
    <t>　　（樹種名：　　　　　　　　　　　　　　　　　　　　　　　　　　　　　　　　　　　　　　）</t>
    <rPh sb="3" eb="6">
      <t>ジュシュメイ</t>
    </rPh>
    <phoneticPr fontId="1"/>
  </si>
  <si>
    <t>その他</t>
    <rPh sb="2" eb="3">
      <t>タ</t>
    </rPh>
    <phoneticPr fontId="1"/>
  </si>
  <si>
    <t>施設名称</t>
    <rPh sb="0" eb="2">
      <t>シセツ</t>
    </rPh>
    <rPh sb="2" eb="4">
      <t>メイショウ</t>
    </rPh>
    <phoneticPr fontId="1"/>
  </si>
  <si>
    <t>施設住所</t>
    <rPh sb="0" eb="2">
      <t>シセツ</t>
    </rPh>
    <rPh sb="2" eb="4">
      <t>ジュウショ</t>
    </rPh>
    <phoneticPr fontId="1"/>
  </si>
  <si>
    <t>管理者</t>
    <rPh sb="0" eb="3">
      <t>カンリシャ</t>
    </rPh>
    <phoneticPr fontId="1"/>
  </si>
  <si>
    <t>問合せ先（電話番号）</t>
    <rPh sb="0" eb="2">
      <t>トイアワ</t>
    </rPh>
    <rPh sb="3" eb="4">
      <t>サキ</t>
    </rPh>
    <rPh sb="5" eb="7">
      <t>デンワ</t>
    </rPh>
    <rPh sb="7" eb="9">
      <t>バンゴウ</t>
    </rPh>
    <phoneticPr fontId="1"/>
  </si>
  <si>
    <t>Ｅメール</t>
    <phoneticPr fontId="1"/>
  </si>
  <si>
    <t>問合せ（Ｅメール）</t>
    <rPh sb="0" eb="2">
      <t>トイアワ</t>
    </rPh>
    <phoneticPr fontId="1"/>
  </si>
  <si>
    <t>※↓分かる範囲でご記入ください。</t>
    <rPh sb="2" eb="3">
      <t>ワ</t>
    </rPh>
    <rPh sb="5" eb="7">
      <t>ハンイ</t>
    </rPh>
    <rPh sb="9" eb="11">
      <t>キニュウ</t>
    </rPh>
    <phoneticPr fontId="1"/>
  </si>
  <si>
    <t>区分</t>
    <rPh sb="0" eb="2">
      <t>クブン</t>
    </rPh>
    <phoneticPr fontId="1"/>
  </si>
  <si>
    <t>見学</t>
    <rPh sb="0" eb="2">
      <t>ケンガク</t>
    </rPh>
    <phoneticPr fontId="1"/>
  </si>
  <si>
    <t>□その他（　　　　　　　　　　　　　　　　　　　　　　　　　　　　　　　　　　　　　　　　　）</t>
    <rPh sb="3" eb="4">
      <t>タ</t>
    </rPh>
    <phoneticPr fontId="1"/>
  </si>
  <si>
    <t>□ＪＡＳ認証　□信州木材認証製品　□森林認証材（SGEC）</t>
    <rPh sb="4" eb="6">
      <t>ニンショウ</t>
    </rPh>
    <rPh sb="14" eb="16">
      <t>セイヒン</t>
    </rPh>
    <rPh sb="22" eb="23">
      <t>ザイ</t>
    </rPh>
    <phoneticPr fontId="1"/>
  </si>
  <si>
    <t>使用樹種</t>
    <rPh sb="0" eb="2">
      <t>シヨウ</t>
    </rPh>
    <rPh sb="2" eb="4">
      <t>ジュシュ</t>
    </rPh>
    <phoneticPr fontId="1"/>
  </si>
  <si>
    <t>□スギ　　　□ヒノキ　　　□カラマツ　　　□アカマツ　　</t>
    <phoneticPr fontId="1"/>
  </si>
  <si>
    <t>備考</t>
    <rPh sb="0" eb="2">
      <t>ビコウ</t>
    </rPh>
    <phoneticPr fontId="1"/>
  </si>
  <si>
    <t>その他（SNS等）</t>
    <rPh sb="2" eb="3">
      <t>タ</t>
    </rPh>
    <rPh sb="7" eb="8">
      <t>トウ</t>
    </rPh>
    <phoneticPr fontId="1"/>
  </si>
  <si>
    <t>県産材製品ポータルサイト　情報登録票（施設）</t>
    <rPh sb="13" eb="17">
      <t>ジョウホウトウロク</t>
    </rPh>
    <rPh sb="17" eb="18">
      <t>ヒョウ</t>
    </rPh>
    <rPh sb="19" eb="21">
      <t>シセツ</t>
    </rPh>
    <phoneticPr fontId="1"/>
  </si>
  <si>
    <t>県産材製品ポータルサイト　情報登録票（事業者）</t>
    <rPh sb="13" eb="17">
      <t>ジョウホウトウロク</t>
    </rPh>
    <rPh sb="17" eb="18">
      <t>ヒョウ</t>
    </rPh>
    <rPh sb="19" eb="22">
      <t>ジギョウシャ</t>
    </rPh>
    <phoneticPr fontId="1"/>
  </si>
  <si>
    <t>□林業　　□製材業　　□木材販売業</t>
    <rPh sb="1" eb="3">
      <t>リンギョウ</t>
    </rPh>
    <rPh sb="6" eb="9">
      <t>セイザイギョウ</t>
    </rPh>
    <rPh sb="12" eb="14">
      <t>モクザイ</t>
    </rPh>
    <rPh sb="14" eb="16">
      <t>ハンバイ</t>
    </rPh>
    <rPh sb="16" eb="17">
      <t>ギョウ</t>
    </rPh>
    <phoneticPr fontId="1"/>
  </si>
  <si>
    <t>□木材加工業（集成材･合板･プレカット･チップ･ペレット含む）</t>
    <phoneticPr fontId="1"/>
  </si>
  <si>
    <t>記入者</t>
    <rPh sb="0" eb="2">
      <t>キニュウ</t>
    </rPh>
    <rPh sb="2" eb="3">
      <t>シャ</t>
    </rPh>
    <phoneticPr fontId="1"/>
  </si>
  <si>
    <t>会社名または事業者名</t>
    <phoneticPr fontId="1"/>
  </si>
  <si>
    <t>代表者役職</t>
    <phoneticPr fontId="1"/>
  </si>
  <si>
    <t>代表者氏名</t>
    <phoneticPr fontId="1"/>
  </si>
  <si>
    <t>電話番号</t>
    <phoneticPr fontId="1"/>
  </si>
  <si>
    <t>ＦＡＸ</t>
    <phoneticPr fontId="1"/>
  </si>
  <si>
    <t>その他</t>
    <phoneticPr fontId="1"/>
  </si>
  <si>
    <t>業種１</t>
    <rPh sb="0" eb="2">
      <t>ギョウシュ</t>
    </rPh>
    <phoneticPr fontId="1"/>
  </si>
  <si>
    <t>業種2</t>
    <rPh sb="0" eb="2">
      <t>ギョウシュ</t>
    </rPh>
    <phoneticPr fontId="1"/>
  </si>
  <si>
    <t>業種3</t>
    <rPh sb="0" eb="2">
      <t>ギョウシュ</t>
    </rPh>
    <phoneticPr fontId="1"/>
  </si>
  <si>
    <t>業種4</t>
    <rPh sb="0" eb="2">
      <t>ギョウシュ</t>
    </rPh>
    <phoneticPr fontId="1"/>
  </si>
  <si>
    <t>業種5</t>
    <rPh sb="0" eb="2">
      <t>ギョウシュ</t>
    </rPh>
    <phoneticPr fontId="1"/>
  </si>
  <si>
    <t>取扱樹種</t>
    <rPh sb="0" eb="2">
      <t>トリアツカ</t>
    </rPh>
    <rPh sb="2" eb="4">
      <t>ジュシュ</t>
    </rPh>
    <phoneticPr fontId="1"/>
  </si>
  <si>
    <t>業種</t>
    <rPh sb="0" eb="2">
      <t>ギョウシュ</t>
    </rPh>
    <phoneticPr fontId="1"/>
  </si>
  <si>
    <t>認定・認証</t>
    <rPh sb="0" eb="2">
      <t>ニンテイ</t>
    </rPh>
    <rPh sb="3" eb="5">
      <t>ニンショウ</t>
    </rPh>
    <phoneticPr fontId="1"/>
  </si>
  <si>
    <t>取扱製品</t>
    <rPh sb="0" eb="2">
      <t>トリアツカイ</t>
    </rPh>
    <rPh sb="2" eb="4">
      <t>セイヒン</t>
    </rPh>
    <phoneticPr fontId="1"/>
  </si>
  <si>
    <t>加盟団体</t>
    <rPh sb="0" eb="2">
      <t>カメイ</t>
    </rPh>
    <rPh sb="2" eb="4">
      <t>ダンタイ</t>
    </rPh>
    <phoneticPr fontId="1"/>
  </si>
  <si>
    <t>業種6</t>
    <rPh sb="0" eb="2">
      <t>ギョウシュ</t>
    </rPh>
    <phoneticPr fontId="1"/>
  </si>
  <si>
    <t>認定・認証等１</t>
    <rPh sb="0" eb="2">
      <t>ニンテイ</t>
    </rPh>
    <rPh sb="3" eb="5">
      <t>ニンショウ</t>
    </rPh>
    <rPh sb="5" eb="6">
      <t>トウ</t>
    </rPh>
    <phoneticPr fontId="1"/>
  </si>
  <si>
    <t>認定・認証等２</t>
    <rPh sb="0" eb="2">
      <t>ニンテイ</t>
    </rPh>
    <rPh sb="3" eb="5">
      <t>ニンショウ</t>
    </rPh>
    <rPh sb="5" eb="6">
      <t>トウ</t>
    </rPh>
    <phoneticPr fontId="1"/>
  </si>
  <si>
    <t>認定・認証等３</t>
    <rPh sb="0" eb="2">
      <t>ニンテイ</t>
    </rPh>
    <rPh sb="3" eb="5">
      <t>ニンショウ</t>
    </rPh>
    <rPh sb="5" eb="6">
      <t>トウ</t>
    </rPh>
    <phoneticPr fontId="1"/>
  </si>
  <si>
    <t>認定・認証等４</t>
    <rPh sb="0" eb="2">
      <t>ニンテイ</t>
    </rPh>
    <rPh sb="3" eb="5">
      <t>ニンショウ</t>
    </rPh>
    <rPh sb="5" eb="6">
      <t>トウ</t>
    </rPh>
    <phoneticPr fontId="1"/>
  </si>
  <si>
    <t>認定・認証等５</t>
    <rPh sb="0" eb="2">
      <t>ニンテイ</t>
    </rPh>
    <rPh sb="3" eb="5">
      <t>ニンショウ</t>
    </rPh>
    <rPh sb="5" eb="6">
      <t>トウ</t>
    </rPh>
    <phoneticPr fontId="1"/>
  </si>
  <si>
    <t>認定・認証等６</t>
    <rPh sb="0" eb="2">
      <t>ニンテイ</t>
    </rPh>
    <rPh sb="3" eb="5">
      <t>ニンショウ</t>
    </rPh>
    <rPh sb="5" eb="6">
      <t>トウ</t>
    </rPh>
    <phoneticPr fontId="1"/>
  </si>
  <si>
    <t>認定・認証等７</t>
    <rPh sb="0" eb="2">
      <t>ニンテイ</t>
    </rPh>
    <rPh sb="3" eb="5">
      <t>ニンショウ</t>
    </rPh>
    <rPh sb="5" eb="6">
      <t>トウ</t>
    </rPh>
    <phoneticPr fontId="1"/>
  </si>
  <si>
    <t>認定・認証等８</t>
    <rPh sb="0" eb="2">
      <t>ニンテイ</t>
    </rPh>
    <rPh sb="3" eb="5">
      <t>ニンショウ</t>
    </rPh>
    <rPh sb="5" eb="6">
      <t>トウ</t>
    </rPh>
    <phoneticPr fontId="1"/>
  </si>
  <si>
    <t>取扱樹種１</t>
    <rPh sb="0" eb="2">
      <t>トリアツカ</t>
    </rPh>
    <rPh sb="2" eb="4">
      <t>ジュシュ</t>
    </rPh>
    <phoneticPr fontId="1"/>
  </si>
  <si>
    <t>取扱樹種２</t>
    <rPh sb="0" eb="2">
      <t>トリアツカ</t>
    </rPh>
    <rPh sb="2" eb="4">
      <t>ジュシュ</t>
    </rPh>
    <phoneticPr fontId="1"/>
  </si>
  <si>
    <t>取扱樹種３</t>
    <rPh sb="0" eb="2">
      <t>トリアツカ</t>
    </rPh>
    <rPh sb="2" eb="4">
      <t>ジュシュ</t>
    </rPh>
    <phoneticPr fontId="1"/>
  </si>
  <si>
    <t>取扱樹種４</t>
    <rPh sb="0" eb="2">
      <t>トリアツカ</t>
    </rPh>
    <rPh sb="2" eb="4">
      <t>ジュシュ</t>
    </rPh>
    <phoneticPr fontId="1"/>
  </si>
  <si>
    <t>取扱樹種５</t>
    <rPh sb="0" eb="2">
      <t>トリアツカ</t>
    </rPh>
    <rPh sb="2" eb="4">
      <t>ジュシュ</t>
    </rPh>
    <phoneticPr fontId="1"/>
  </si>
  <si>
    <t>取扱樹種６</t>
    <rPh sb="0" eb="2">
      <t>トリアツカ</t>
    </rPh>
    <rPh sb="2" eb="4">
      <t>ジュシュ</t>
    </rPh>
    <phoneticPr fontId="1"/>
  </si>
  <si>
    <t>取扱樹種７</t>
    <rPh sb="0" eb="2">
      <t>トリアツカ</t>
    </rPh>
    <rPh sb="2" eb="4">
      <t>ジュシュ</t>
    </rPh>
    <phoneticPr fontId="1"/>
  </si>
  <si>
    <t>取扱樹種８</t>
    <rPh sb="0" eb="2">
      <t>トリアツカ</t>
    </rPh>
    <rPh sb="2" eb="4">
      <t>ジュシュ</t>
    </rPh>
    <phoneticPr fontId="1"/>
  </si>
  <si>
    <t>取扱樹種９</t>
    <rPh sb="0" eb="2">
      <t>トリアツカ</t>
    </rPh>
    <rPh sb="2" eb="4">
      <t>ジュシュ</t>
    </rPh>
    <phoneticPr fontId="1"/>
  </si>
  <si>
    <t>取扱樹種１０</t>
    <rPh sb="0" eb="2">
      <t>トリアツカ</t>
    </rPh>
    <rPh sb="2" eb="4">
      <t>ジュシュ</t>
    </rPh>
    <phoneticPr fontId="1"/>
  </si>
  <si>
    <t>取扱製品１</t>
    <rPh sb="0" eb="2">
      <t>トリアツカ</t>
    </rPh>
    <rPh sb="2" eb="4">
      <t>セイヒン</t>
    </rPh>
    <phoneticPr fontId="1"/>
  </si>
  <si>
    <t>取扱製品２</t>
    <rPh sb="0" eb="2">
      <t>トリアツカ</t>
    </rPh>
    <rPh sb="2" eb="4">
      <t>セイヒン</t>
    </rPh>
    <phoneticPr fontId="1"/>
  </si>
  <si>
    <t>取扱製品３</t>
    <rPh sb="0" eb="2">
      <t>トリアツカ</t>
    </rPh>
    <rPh sb="2" eb="4">
      <t>セイヒン</t>
    </rPh>
    <phoneticPr fontId="1"/>
  </si>
  <si>
    <t>取扱製品４</t>
    <rPh sb="0" eb="2">
      <t>トリアツカ</t>
    </rPh>
    <rPh sb="2" eb="4">
      <t>セイヒン</t>
    </rPh>
    <phoneticPr fontId="1"/>
  </si>
  <si>
    <t>取扱製品５</t>
    <rPh sb="0" eb="2">
      <t>トリアツカ</t>
    </rPh>
    <rPh sb="2" eb="4">
      <t>セイヒン</t>
    </rPh>
    <phoneticPr fontId="1"/>
  </si>
  <si>
    <t>取扱製品６</t>
    <rPh sb="0" eb="2">
      <t>トリアツカ</t>
    </rPh>
    <rPh sb="2" eb="4">
      <t>セイヒン</t>
    </rPh>
    <phoneticPr fontId="1"/>
  </si>
  <si>
    <t>取扱製品７</t>
    <rPh sb="0" eb="2">
      <t>トリアツカ</t>
    </rPh>
    <rPh sb="2" eb="4">
      <t>セイヒン</t>
    </rPh>
    <phoneticPr fontId="1"/>
  </si>
  <si>
    <t>取扱製品８</t>
    <rPh sb="0" eb="2">
      <t>トリアツカ</t>
    </rPh>
    <rPh sb="2" eb="4">
      <t>セイヒン</t>
    </rPh>
    <phoneticPr fontId="1"/>
  </si>
  <si>
    <t>取扱製品９</t>
    <rPh sb="0" eb="2">
      <t>トリアツカ</t>
    </rPh>
    <rPh sb="2" eb="4">
      <t>セイヒン</t>
    </rPh>
    <phoneticPr fontId="1"/>
  </si>
  <si>
    <t>取扱製品１０</t>
    <rPh sb="0" eb="2">
      <t>トリアツカ</t>
    </rPh>
    <rPh sb="2" eb="4">
      <t>セイヒン</t>
    </rPh>
    <phoneticPr fontId="1"/>
  </si>
  <si>
    <t>業種リスト</t>
    <rPh sb="0" eb="2">
      <t>ギョウシュ</t>
    </rPh>
    <phoneticPr fontId="1"/>
  </si>
  <si>
    <t>林業</t>
    <rPh sb="0" eb="2">
      <t>リンギョウ</t>
    </rPh>
    <phoneticPr fontId="1"/>
  </si>
  <si>
    <t>製材業</t>
    <rPh sb="0" eb="3">
      <t>セイザイギョウ</t>
    </rPh>
    <phoneticPr fontId="1"/>
  </si>
  <si>
    <t>木材販売業</t>
    <rPh sb="0" eb="4">
      <t>モクザイハンバイ</t>
    </rPh>
    <rPh sb="4" eb="5">
      <t>ギョウ</t>
    </rPh>
    <phoneticPr fontId="1"/>
  </si>
  <si>
    <t>木材加工業（集成材･合板･プレカット･チップ･ペレット含む）</t>
    <rPh sb="0" eb="2">
      <t>モクザイ</t>
    </rPh>
    <rPh sb="2" eb="4">
      <t>カコウ</t>
    </rPh>
    <rPh sb="4" eb="5">
      <t>ギョウ</t>
    </rPh>
    <phoneticPr fontId="1"/>
  </si>
  <si>
    <t>建具</t>
    <rPh sb="0" eb="2">
      <t>タテグ</t>
    </rPh>
    <phoneticPr fontId="1"/>
  </si>
  <si>
    <t>家具</t>
    <rPh sb="0" eb="2">
      <t>カグ</t>
    </rPh>
    <phoneticPr fontId="1"/>
  </si>
  <si>
    <t>木工品（小物一式）</t>
    <rPh sb="0" eb="2">
      <t>モッコウ</t>
    </rPh>
    <rPh sb="2" eb="3">
      <t>ヒン</t>
    </rPh>
    <rPh sb="4" eb="6">
      <t>コモノ</t>
    </rPh>
    <rPh sb="6" eb="8">
      <t>イッシキ</t>
    </rPh>
    <phoneticPr fontId="1"/>
  </si>
  <si>
    <t>伝統工芸品（木曽漆器、南木曽ろくろ細工 など）</t>
    <phoneticPr fontId="1"/>
  </si>
  <si>
    <t>その他（県木連・認証製品センター・北アルプス広葉樹活用プロジェクトのような任意団体）</t>
    <phoneticPr fontId="1"/>
  </si>
  <si>
    <t>認定・認証リスト</t>
    <rPh sb="0" eb="2">
      <t>ニンテイ</t>
    </rPh>
    <rPh sb="3" eb="5">
      <t>ニンショウ</t>
    </rPh>
    <phoneticPr fontId="1"/>
  </si>
  <si>
    <t>JAS機械等級区分</t>
    <rPh sb="3" eb="5">
      <t>キカイ</t>
    </rPh>
    <rPh sb="5" eb="7">
      <t>トウキュウ</t>
    </rPh>
    <rPh sb="7" eb="9">
      <t>クブン</t>
    </rPh>
    <phoneticPr fontId="1"/>
  </si>
  <si>
    <t>JAS目視等級区分（人工乾燥）</t>
    <rPh sb="3" eb="5">
      <t>モクシ</t>
    </rPh>
    <rPh sb="5" eb="7">
      <t>トウキュウ</t>
    </rPh>
    <rPh sb="7" eb="9">
      <t>クブン</t>
    </rPh>
    <rPh sb="10" eb="12">
      <t>ジンコウ</t>
    </rPh>
    <rPh sb="12" eb="14">
      <t>カンソウ</t>
    </rPh>
    <phoneticPr fontId="1"/>
  </si>
  <si>
    <t>JAS枠組壁工法構造用</t>
    <rPh sb="3" eb="5">
      <t>ワクグ</t>
    </rPh>
    <rPh sb="5" eb="6">
      <t>カベ</t>
    </rPh>
    <rPh sb="6" eb="8">
      <t>コウホウ</t>
    </rPh>
    <rPh sb="8" eb="11">
      <t>コウゾウヨウ</t>
    </rPh>
    <phoneticPr fontId="1"/>
  </si>
  <si>
    <t>JAS集成材</t>
    <rPh sb="3" eb="6">
      <t>シュウセイザイ</t>
    </rPh>
    <phoneticPr fontId="1"/>
  </si>
  <si>
    <t>JASその他</t>
    <rPh sb="5" eb="6">
      <t>タ</t>
    </rPh>
    <phoneticPr fontId="1"/>
  </si>
  <si>
    <t>合法木材認定</t>
    <rPh sb="0" eb="2">
      <t>ゴウホウ</t>
    </rPh>
    <rPh sb="2" eb="4">
      <t>モクザイ</t>
    </rPh>
    <rPh sb="4" eb="6">
      <t>ニンテイ</t>
    </rPh>
    <phoneticPr fontId="1"/>
  </si>
  <si>
    <t>木質バイオマス認定</t>
    <rPh sb="0" eb="2">
      <t>モクシツ</t>
    </rPh>
    <rPh sb="7" eb="9">
      <t>ニンテイ</t>
    </rPh>
    <phoneticPr fontId="1"/>
  </si>
  <si>
    <t>森林認証</t>
    <rPh sb="0" eb="2">
      <t>シンリン</t>
    </rPh>
    <rPh sb="2" eb="4">
      <t>ニンショウ</t>
    </rPh>
    <phoneticPr fontId="1"/>
  </si>
  <si>
    <t>信州木材認証工場</t>
    <rPh sb="0" eb="2">
      <t>シンシュウ</t>
    </rPh>
    <rPh sb="2" eb="4">
      <t>モクザイ</t>
    </rPh>
    <rPh sb="4" eb="6">
      <t>ニンショウ</t>
    </rPh>
    <rPh sb="6" eb="8">
      <t>コウジョウ</t>
    </rPh>
    <phoneticPr fontId="1"/>
  </si>
  <si>
    <t>取扱製品</t>
    <rPh sb="0" eb="1">
      <t>ト</t>
    </rPh>
    <rPh sb="1" eb="2">
      <t>アツカ</t>
    </rPh>
    <rPh sb="2" eb="4">
      <t>セイヒン</t>
    </rPh>
    <phoneticPr fontId="1"/>
  </si>
  <si>
    <t>構造材</t>
    <rPh sb="0" eb="3">
      <t>コウゾウザイ</t>
    </rPh>
    <phoneticPr fontId="1"/>
  </si>
  <si>
    <t>羽柄材</t>
    <rPh sb="0" eb="3">
      <t>ハガラザイ</t>
    </rPh>
    <phoneticPr fontId="1"/>
  </si>
  <si>
    <t>下地材</t>
    <rPh sb="0" eb="3">
      <t>シタジザイ</t>
    </rPh>
    <phoneticPr fontId="1"/>
  </si>
  <si>
    <t>内装材（羽目板）</t>
    <rPh sb="0" eb="2">
      <t>ナイソウ</t>
    </rPh>
    <rPh sb="2" eb="3">
      <t>ザイ</t>
    </rPh>
    <rPh sb="4" eb="7">
      <t>ハメイタ</t>
    </rPh>
    <phoneticPr fontId="1"/>
  </si>
  <si>
    <t>フローリング材（床材）</t>
    <rPh sb="6" eb="7">
      <t>ザイ</t>
    </rPh>
    <rPh sb="8" eb="9">
      <t>ユカ</t>
    </rPh>
    <rPh sb="9" eb="10">
      <t>ザイ</t>
    </rPh>
    <phoneticPr fontId="1"/>
  </si>
  <si>
    <t>造作材</t>
    <rPh sb="0" eb="2">
      <t>ゾウサク</t>
    </rPh>
    <rPh sb="2" eb="3">
      <t>ザイ</t>
    </rPh>
    <phoneticPr fontId="1"/>
  </si>
  <si>
    <t>外壁材</t>
    <rPh sb="0" eb="2">
      <t>ガイヘキ</t>
    </rPh>
    <rPh sb="2" eb="3">
      <t>ザイ</t>
    </rPh>
    <phoneticPr fontId="1"/>
  </si>
  <si>
    <t>外構材</t>
    <rPh sb="0" eb="2">
      <t>ガイコウ</t>
    </rPh>
    <rPh sb="2" eb="3">
      <t>ザイ</t>
    </rPh>
    <phoneticPr fontId="1"/>
  </si>
  <si>
    <t>土木用材</t>
    <rPh sb="0" eb="3">
      <t>ドボクヨウ</t>
    </rPh>
    <rPh sb="3" eb="4">
      <t>ザイ</t>
    </rPh>
    <phoneticPr fontId="1"/>
  </si>
  <si>
    <t>ツーバイ材</t>
    <rPh sb="4" eb="5">
      <t>ザイ</t>
    </rPh>
    <phoneticPr fontId="1"/>
  </si>
  <si>
    <t>DIY材</t>
    <rPh sb="3" eb="4">
      <t>ザイ</t>
    </rPh>
    <phoneticPr fontId="1"/>
  </si>
  <si>
    <t>建具</t>
    <phoneticPr fontId="1"/>
  </si>
  <si>
    <t>木工品</t>
    <phoneticPr fontId="1"/>
  </si>
  <si>
    <t>家具（松本家具など）</t>
    <phoneticPr fontId="1"/>
  </si>
  <si>
    <t>仏壇（飯山仏壇など）</t>
    <phoneticPr fontId="1"/>
  </si>
  <si>
    <t>遊具</t>
    <phoneticPr fontId="1"/>
  </si>
  <si>
    <t>テーブルウェア（木曽漆器・南木曽ろくろ細工など）</t>
    <phoneticPr fontId="1"/>
  </si>
  <si>
    <t>ペレット</t>
    <phoneticPr fontId="1"/>
  </si>
  <si>
    <t>その他（内山紙など）</t>
    <phoneticPr fontId="1"/>
  </si>
  <si>
    <t>スギ</t>
  </si>
  <si>
    <t>スギ</t>
    <phoneticPr fontId="1"/>
  </si>
  <si>
    <t>ヒノキ</t>
  </si>
  <si>
    <t>ヒノキ</t>
    <phoneticPr fontId="1"/>
  </si>
  <si>
    <t>カラマツ</t>
  </si>
  <si>
    <t>カラマツ</t>
    <phoneticPr fontId="1"/>
  </si>
  <si>
    <t>アカマツ</t>
  </si>
  <si>
    <t>アカマツ</t>
    <phoneticPr fontId="1"/>
  </si>
  <si>
    <t>ミズナラ</t>
  </si>
  <si>
    <t>ミズナラ</t>
    <phoneticPr fontId="1"/>
  </si>
  <si>
    <t>クリ</t>
  </si>
  <si>
    <t>クリ</t>
    <phoneticPr fontId="1"/>
  </si>
  <si>
    <t>サクラ</t>
  </si>
  <si>
    <t>サクラ</t>
    <phoneticPr fontId="1"/>
  </si>
  <si>
    <t>コナラ</t>
  </si>
  <si>
    <t>コナラ</t>
    <phoneticPr fontId="1"/>
  </si>
  <si>
    <t>セン</t>
  </si>
  <si>
    <t>セン</t>
    <phoneticPr fontId="1"/>
  </si>
  <si>
    <t>イチイ</t>
  </si>
  <si>
    <t>イチイ</t>
    <phoneticPr fontId="1"/>
  </si>
  <si>
    <t>モミ</t>
  </si>
  <si>
    <t>モミ</t>
    <phoneticPr fontId="1"/>
  </si>
  <si>
    <t>イチョウ</t>
  </si>
  <si>
    <t>イチョウ</t>
    <phoneticPr fontId="1"/>
  </si>
  <si>
    <t>イタヤカエデ</t>
  </si>
  <si>
    <t>イタヤカエデ</t>
    <phoneticPr fontId="1"/>
  </si>
  <si>
    <t>エンジュ</t>
  </si>
  <si>
    <t>エンジュ</t>
    <phoneticPr fontId="1"/>
  </si>
  <si>
    <t>オニグルミ</t>
  </si>
  <si>
    <t>オニグルミ</t>
    <phoneticPr fontId="1"/>
  </si>
  <si>
    <t>カツラ</t>
  </si>
  <si>
    <t>カツラ</t>
    <phoneticPr fontId="1"/>
  </si>
  <si>
    <t>カバ</t>
  </si>
  <si>
    <t>カバ</t>
    <phoneticPr fontId="1"/>
  </si>
  <si>
    <t>マカバ</t>
  </si>
  <si>
    <t>マカバ</t>
    <phoneticPr fontId="1"/>
  </si>
  <si>
    <t>キハダ</t>
  </si>
  <si>
    <t>キハダ</t>
    <phoneticPr fontId="1"/>
  </si>
  <si>
    <t>クスノキ</t>
  </si>
  <si>
    <t>クスノキ</t>
    <phoneticPr fontId="1"/>
  </si>
  <si>
    <t>ケヤキ</t>
  </si>
  <si>
    <t>ケヤキ</t>
    <phoneticPr fontId="1"/>
  </si>
  <si>
    <t>トチノキ</t>
  </si>
  <si>
    <t>トチノキ</t>
    <phoneticPr fontId="1"/>
  </si>
  <si>
    <t>ニレ</t>
  </si>
  <si>
    <t>ニレ</t>
    <phoneticPr fontId="1"/>
  </si>
  <si>
    <t>ホウノキ</t>
  </si>
  <si>
    <t>ホウノキ</t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</si>
  <si>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</si>
  <si>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問合せ先電話番号</t>
    <rPh sb="0" eb="2">
      <t>トイアワ</t>
    </rPh>
    <rPh sb="3" eb="4">
      <t>サキ</t>
    </rPh>
    <rPh sb="4" eb="6">
      <t>デンワ</t>
    </rPh>
    <rPh sb="6" eb="8">
      <t>バンゴウ</t>
    </rPh>
    <phoneticPr fontId="1"/>
  </si>
  <si>
    <t>問合せ先Eメール</t>
    <rPh sb="0" eb="2">
      <t>トイアワ</t>
    </rPh>
    <rPh sb="3" eb="4">
      <t>サキ</t>
    </rPh>
    <phoneticPr fontId="1"/>
  </si>
  <si>
    <t>WEBサイト</t>
    <phoneticPr fontId="1"/>
  </si>
  <si>
    <t>認証</t>
    <rPh sb="0" eb="2">
      <t>ニンショウ</t>
    </rPh>
    <phoneticPr fontId="1"/>
  </si>
  <si>
    <t>認証等</t>
    <rPh sb="0" eb="2">
      <t>ニンショウ</t>
    </rPh>
    <rPh sb="2" eb="3">
      <t>トウ</t>
    </rPh>
    <phoneticPr fontId="1"/>
  </si>
  <si>
    <r>
      <t xml:space="preserve">木材使用量
</t>
    </r>
    <r>
      <rPr>
        <sz val="10"/>
        <color theme="1"/>
        <rFont val="ＭＳ ゴシック"/>
        <family val="3"/>
        <charset val="128"/>
      </rPr>
      <t>（上段全体、下段県産材）</t>
    </r>
    <rPh sb="0" eb="2">
      <t>モクザイ</t>
    </rPh>
    <rPh sb="2" eb="5">
      <t>シヨウリョウ</t>
    </rPh>
    <rPh sb="7" eb="9">
      <t>ジョウダン</t>
    </rPh>
    <rPh sb="9" eb="11">
      <t>ゼンタイ</t>
    </rPh>
    <rPh sb="12" eb="14">
      <t>ゲダン</t>
    </rPh>
    <rPh sb="14" eb="17">
      <t>ケンサンザイ</t>
    </rPh>
    <phoneticPr fontId="1"/>
  </si>
  <si>
    <t>木材使用量（m3）</t>
    <rPh sb="0" eb="2">
      <t>モクザイ</t>
    </rPh>
    <rPh sb="2" eb="5">
      <t>シヨウリョウ</t>
    </rPh>
    <phoneticPr fontId="1"/>
  </si>
  <si>
    <t>うち県産材（m3）</t>
    <rPh sb="2" eb="5">
      <t>ケンサンザイ</t>
    </rPh>
    <phoneticPr fontId="1"/>
  </si>
  <si>
    <t>区分1</t>
    <rPh sb="0" eb="2">
      <t>クブン</t>
    </rPh>
    <phoneticPr fontId="1"/>
  </si>
  <si>
    <t>区分2</t>
    <rPh sb="0" eb="2">
      <t>クブン</t>
    </rPh>
    <phoneticPr fontId="1"/>
  </si>
  <si>
    <t>区分3</t>
    <rPh sb="0" eb="2">
      <t>クブン</t>
    </rPh>
    <phoneticPr fontId="1"/>
  </si>
  <si>
    <t>区分4</t>
    <rPh sb="0" eb="2">
      <t>クブン</t>
    </rPh>
    <phoneticPr fontId="1"/>
  </si>
  <si>
    <t>区分5</t>
    <rPh sb="0" eb="2">
      <t>クブン</t>
    </rPh>
    <phoneticPr fontId="1"/>
  </si>
  <si>
    <t>使用樹種1</t>
    <rPh sb="0" eb="2">
      <t>シヨウ</t>
    </rPh>
    <rPh sb="2" eb="4">
      <t>ジュシュ</t>
    </rPh>
    <phoneticPr fontId="1"/>
  </si>
  <si>
    <t>使用樹種2</t>
    <rPh sb="0" eb="2">
      <t>シヨウ</t>
    </rPh>
    <rPh sb="2" eb="4">
      <t>ジュシュ</t>
    </rPh>
    <phoneticPr fontId="1"/>
  </si>
  <si>
    <t>使用樹種3</t>
    <rPh sb="0" eb="2">
      <t>シヨウ</t>
    </rPh>
    <rPh sb="2" eb="4">
      <t>ジュシュ</t>
    </rPh>
    <phoneticPr fontId="1"/>
  </si>
  <si>
    <t>使用樹種4</t>
    <rPh sb="0" eb="2">
      <t>シヨウ</t>
    </rPh>
    <rPh sb="2" eb="4">
      <t>ジュシュ</t>
    </rPh>
    <phoneticPr fontId="1"/>
  </si>
  <si>
    <t>使用樹種5</t>
    <rPh sb="0" eb="2">
      <t>シヨウ</t>
    </rPh>
    <rPh sb="2" eb="4">
      <t>ジュシュ</t>
    </rPh>
    <phoneticPr fontId="1"/>
  </si>
  <si>
    <t>使用樹種6</t>
    <rPh sb="0" eb="2">
      <t>シヨウ</t>
    </rPh>
    <rPh sb="2" eb="4">
      <t>ジュシュ</t>
    </rPh>
    <phoneticPr fontId="1"/>
  </si>
  <si>
    <t>使用樹種7</t>
    <rPh sb="0" eb="2">
      <t>シヨウ</t>
    </rPh>
    <rPh sb="2" eb="4">
      <t>ジュシュ</t>
    </rPh>
    <phoneticPr fontId="1"/>
  </si>
  <si>
    <t>使用樹種8</t>
    <rPh sb="0" eb="2">
      <t>シヨウ</t>
    </rPh>
    <rPh sb="2" eb="4">
      <t>ジュシュ</t>
    </rPh>
    <phoneticPr fontId="1"/>
  </si>
  <si>
    <t>使用樹種9</t>
    <rPh sb="0" eb="2">
      <t>シヨウ</t>
    </rPh>
    <rPh sb="2" eb="4">
      <t>ジュシュ</t>
    </rPh>
    <phoneticPr fontId="1"/>
  </si>
  <si>
    <t>使用樹種10</t>
    <rPh sb="0" eb="2">
      <t>シヨウ</t>
    </rPh>
    <rPh sb="2" eb="4">
      <t>ジュシュ</t>
    </rPh>
    <phoneticPr fontId="1"/>
  </si>
  <si>
    <t>区分リスト</t>
    <rPh sb="0" eb="2">
      <t>クブン</t>
    </rPh>
    <phoneticPr fontId="1"/>
  </si>
  <si>
    <t>庁舎</t>
    <rPh sb="0" eb="2">
      <t>チョウシャ</t>
    </rPh>
    <phoneticPr fontId="1"/>
  </si>
  <si>
    <t>体育館</t>
    <rPh sb="0" eb="3">
      <t>タイイクカン</t>
    </rPh>
    <phoneticPr fontId="1"/>
  </si>
  <si>
    <t>公民館</t>
    <rPh sb="0" eb="3">
      <t>コウミンカン</t>
    </rPh>
    <phoneticPr fontId="1"/>
  </si>
  <si>
    <t>福祉施設</t>
    <rPh sb="0" eb="2">
      <t>フクシ</t>
    </rPh>
    <rPh sb="2" eb="4">
      <t>シセツ</t>
    </rPh>
    <phoneticPr fontId="1"/>
  </si>
  <si>
    <t>子育て関連施設（保育園等を含む）</t>
    <rPh sb="0" eb="2">
      <t>コソダ</t>
    </rPh>
    <rPh sb="3" eb="5">
      <t>カンレン</t>
    </rPh>
    <rPh sb="5" eb="7">
      <t>シセツ</t>
    </rPh>
    <rPh sb="8" eb="11">
      <t>ホイクエン</t>
    </rPh>
    <rPh sb="11" eb="12">
      <t>トウ</t>
    </rPh>
    <rPh sb="13" eb="14">
      <t>フク</t>
    </rPh>
    <phoneticPr fontId="1"/>
  </si>
  <si>
    <t>医療施設</t>
    <rPh sb="0" eb="2">
      <t>イリョウ</t>
    </rPh>
    <rPh sb="2" eb="4">
      <t>シセツ</t>
    </rPh>
    <phoneticPr fontId="1"/>
  </si>
  <si>
    <t>飲食店</t>
    <rPh sb="0" eb="2">
      <t>インショク</t>
    </rPh>
    <rPh sb="2" eb="3">
      <t>テン</t>
    </rPh>
    <phoneticPr fontId="1"/>
  </si>
  <si>
    <t>オフィス</t>
    <phoneticPr fontId="1"/>
  </si>
  <si>
    <t>宿泊施設</t>
    <rPh sb="0" eb="2">
      <t>シュクハク</t>
    </rPh>
    <rPh sb="2" eb="4">
      <t>シセツ</t>
    </rPh>
    <phoneticPr fontId="1"/>
  </si>
  <si>
    <t>学校施設</t>
    <rPh sb="0" eb="2">
      <t>ガッコウ</t>
    </rPh>
    <rPh sb="2" eb="4">
      <t>シセツ</t>
    </rPh>
    <phoneticPr fontId="1"/>
  </si>
  <si>
    <t>認証区分</t>
    <rPh sb="0" eb="2">
      <t>ニンショウ</t>
    </rPh>
    <rPh sb="2" eb="4">
      <t>クブン</t>
    </rPh>
    <phoneticPr fontId="1"/>
  </si>
  <si>
    <t>森林認証材（SGEC）</t>
    <phoneticPr fontId="1"/>
  </si>
  <si>
    <t>信州木材認証製品</t>
    <phoneticPr fontId="1"/>
  </si>
  <si>
    <t>ＪＡＳ認証</t>
    <phoneticPr fontId="1"/>
  </si>
  <si>
    <t>受入可</t>
    <rPh sb="0" eb="2">
      <t>ウケイレ</t>
    </rPh>
    <rPh sb="2" eb="3">
      <t>カ</t>
    </rPh>
    <phoneticPr fontId="1"/>
  </si>
  <si>
    <t>受入不可</t>
    <rPh sb="0" eb="2">
      <t>ウケイレ</t>
    </rPh>
    <rPh sb="2" eb="4">
      <t>フカ</t>
    </rPh>
    <phoneticPr fontId="1"/>
  </si>
  <si>
    <t>家具（松本家具など）</t>
  </si>
  <si>
    <t>提出先：</t>
    <rPh sb="0" eb="2">
      <t>テイシュツ</t>
    </rPh>
    <rPh sb="2" eb="3">
      <t>サキ</t>
    </rPh>
    <phoneticPr fontId="1"/>
  </si>
  <si>
    <t>mokuzai@pref.nagano.lg.jp</t>
    <phoneticPr fontId="1"/>
  </si>
  <si>
    <t>※必要事項を記入の上、メールの件名に【NAGANO WOODポータル追加掲載希望】と記載してください。</t>
    <rPh sb="1" eb="3">
      <t>ヒツヨウ</t>
    </rPh>
    <rPh sb="3" eb="5">
      <t>ジコウ</t>
    </rPh>
    <rPh sb="6" eb="8">
      <t>キニュウ</t>
    </rPh>
    <rPh sb="9" eb="10">
      <t>ウエ</t>
    </rPh>
    <rPh sb="15" eb="17">
      <t>ケンメイ</t>
    </rPh>
    <rPh sb="34" eb="36">
      <t>ツイカ</t>
    </rPh>
    <rPh sb="36" eb="38">
      <t>ケイサイ</t>
    </rPh>
    <rPh sb="38" eb="40">
      <t>キボウ</t>
    </rPh>
    <rPh sb="42" eb="44">
      <t>キサイ</t>
    </rPh>
    <phoneticPr fontId="1"/>
  </si>
  <si>
    <t>HP掲載可否</t>
    <rPh sb="2" eb="4">
      <t>ケイサイ</t>
    </rPh>
    <rPh sb="4" eb="6">
      <t>カヒ</t>
    </rPh>
    <phoneticPr fontId="1"/>
  </si>
  <si>
    <t>可・不可</t>
    <rPh sb="0" eb="1">
      <t>カ</t>
    </rPh>
    <rPh sb="2" eb="4">
      <t>フカ</t>
    </rPh>
    <phoneticPr fontId="1"/>
  </si>
  <si>
    <t>□その他針葉樹（樹種名：　　　　　　　　　　　　　　　　　　　　　　　　　　　　　）</t>
    <rPh sb="3" eb="4">
      <t>タ</t>
    </rPh>
    <rPh sb="4" eb="7">
      <t>シンヨウジュ</t>
    </rPh>
    <rPh sb="8" eb="11">
      <t>ジュシュメイ</t>
    </rPh>
    <phoneticPr fontId="1"/>
  </si>
  <si>
    <t>□構造材　　□羽柄材　　□下地材　　□内装材（羽目板）　□フローリング（床材）</t>
    <rPh sb="1" eb="4">
      <t>コウゾウザイ</t>
    </rPh>
    <rPh sb="7" eb="10">
      <t>ハガラザイ</t>
    </rPh>
    <rPh sb="13" eb="16">
      <t>シタジザイ</t>
    </rPh>
    <rPh sb="19" eb="22">
      <t>ナイソウザイ</t>
    </rPh>
    <rPh sb="23" eb="26">
      <t>ハメイタ</t>
    </rPh>
    <rPh sb="36" eb="38">
      <t>ユカザイ</t>
    </rPh>
    <phoneticPr fontId="1"/>
  </si>
  <si>
    <t>□造作材　　□外壁材　　□外構材　　□土木用材　　　　　□ツーバイ材</t>
    <rPh sb="1" eb="4">
      <t>ゾウサクザイ</t>
    </rPh>
    <rPh sb="7" eb="10">
      <t>ガイヘキザイ</t>
    </rPh>
    <rPh sb="13" eb="16">
      <t>ガイコウザイ</t>
    </rPh>
    <rPh sb="19" eb="23">
      <t>ドボクヨウザイ</t>
    </rPh>
    <rPh sb="33" eb="34">
      <t>ザイ</t>
    </rPh>
    <phoneticPr fontId="1"/>
  </si>
  <si>
    <t>可・不可</t>
    <phoneticPr fontId="1"/>
  </si>
  <si>
    <t>□医療施設　□飲食店　　□オフィス　□宿泊施設　　□学校施設　</t>
    <rPh sb="7" eb="9">
      <t>インショク</t>
    </rPh>
    <rPh sb="9" eb="10">
      <t>テン</t>
    </rPh>
    <rPh sb="19" eb="21">
      <t>シュクハク</t>
    </rPh>
    <rPh sb="21" eb="23">
      <t>シセツ</t>
    </rPh>
    <rPh sb="26" eb="28">
      <t>ガッコウ</t>
    </rPh>
    <rPh sb="28" eb="30">
      <t>シセツ</t>
    </rPh>
    <phoneticPr fontId="1"/>
  </si>
  <si>
    <t>□庁舎　　　□体育館　　□公民館　　□福祉施設　　□子育て関連施設（保育園等含む）　</t>
    <rPh sb="1" eb="3">
      <t>チョウシャ</t>
    </rPh>
    <rPh sb="7" eb="10">
      <t>タイイクカン</t>
    </rPh>
    <rPh sb="13" eb="16">
      <t>コウミンカン</t>
    </rPh>
    <rPh sb="19" eb="21">
      <t>フクシ</t>
    </rPh>
    <rPh sb="21" eb="23">
      <t>シセツ</t>
    </rPh>
    <rPh sb="26" eb="28">
      <t>コソダ</t>
    </rPh>
    <rPh sb="29" eb="31">
      <t>カンレン</t>
    </rPh>
    <rPh sb="31" eb="33">
      <t>シセツ</t>
    </rPh>
    <rPh sb="34" eb="37">
      <t>ホイクエン</t>
    </rPh>
    <rPh sb="37" eb="38">
      <t>トウ</t>
    </rPh>
    <rPh sb="38" eb="39">
      <t>フク</t>
    </rPh>
    <phoneticPr fontId="1"/>
  </si>
  <si>
    <t>〒　　</t>
    <phoneticPr fontId="1"/>
  </si>
  <si>
    <t>□建具　　□家具　　　□木工品　　□伝統工芸品</t>
    <rPh sb="1" eb="3">
      <t>タテグ</t>
    </rPh>
    <rPh sb="6" eb="8">
      <t>カグ</t>
    </rPh>
    <rPh sb="12" eb="15">
      <t>モッコウヒン</t>
    </rPh>
    <rPh sb="18" eb="23">
      <t>デントウコウゲイヒン</t>
    </rPh>
    <phoneticPr fontId="1"/>
  </si>
  <si>
    <t>□その他</t>
    <rPh sb="3" eb="4">
      <t>タ</t>
    </rPh>
    <phoneticPr fontId="1"/>
  </si>
  <si>
    <t>□ＤＩＹ材　□建具　　　□木工品　　□家具　　　　　　　□仏壇</t>
    <rPh sb="4" eb="5">
      <t>ザイ</t>
    </rPh>
    <rPh sb="7" eb="9">
      <t>タテグ</t>
    </rPh>
    <rPh sb="13" eb="16">
      <t>モッコウヒン</t>
    </rPh>
    <rPh sb="19" eb="21">
      <t>カグ</t>
    </rPh>
    <rPh sb="29" eb="31">
      <t>ブツダン</t>
    </rPh>
    <phoneticPr fontId="1"/>
  </si>
  <si>
    <t>□遊具　　　　□テーブルウェア</t>
    <rPh sb="1" eb="3">
      <t>ユウグ</t>
    </rPh>
    <phoneticPr fontId="1"/>
  </si>
  <si>
    <t>□ペレット　　□その他</t>
    <rPh sb="10" eb="11">
      <t>タ</t>
    </rPh>
    <phoneticPr fontId="1"/>
  </si>
  <si>
    <t>□受入可　　　□受入不可　　　□要お問い合わせ</t>
    <rPh sb="1" eb="2">
      <t>ウ</t>
    </rPh>
    <rPh sb="2" eb="3">
      <t>イ</t>
    </rPh>
    <rPh sb="3" eb="4">
      <t>カ</t>
    </rPh>
    <rPh sb="8" eb="9">
      <t>ウ</t>
    </rPh>
    <rPh sb="9" eb="10">
      <t>イ</t>
    </rPh>
    <rPh sb="10" eb="12">
      <t>フカ</t>
    </rPh>
    <rPh sb="16" eb="17">
      <t>ヨウ</t>
    </rPh>
    <rPh sb="18" eb="19">
      <t>ト</t>
    </rPh>
    <rPh sb="20" eb="21">
      <t>ア</t>
    </rPh>
    <phoneticPr fontId="1"/>
  </si>
  <si>
    <t>長野 太郎</t>
    <rPh sb="0" eb="2">
      <t>ナガノ</t>
    </rPh>
    <rPh sb="3" eb="5">
      <t>タロウ</t>
    </rPh>
    <phoneticPr fontId="1"/>
  </si>
  <si>
    <t>代表取締役</t>
    <rPh sb="0" eb="2">
      <t>ダイヒョウ</t>
    </rPh>
    <rPh sb="2" eb="5">
      <t>トリシマリヤク</t>
    </rPh>
    <phoneticPr fontId="1"/>
  </si>
  <si>
    <t>〒380-8570　長野県長野市大字南長野字幅下692-2</t>
    <rPh sb="10" eb="13">
      <t>ナガノケン</t>
    </rPh>
    <rPh sb="13" eb="16">
      <t>ナガノシ</t>
    </rPh>
    <rPh sb="16" eb="18">
      <t>オオアザ</t>
    </rPh>
    <rPh sb="18" eb="21">
      <t>ミナミナガノ</t>
    </rPh>
    <rPh sb="21" eb="22">
      <t>アザ</t>
    </rPh>
    <rPh sb="22" eb="24">
      <t>ハバシタ</t>
    </rPh>
    <phoneticPr fontId="1"/>
  </si>
  <si>
    <t>026-232-0111</t>
    <phoneticPr fontId="1"/>
  </si>
  <si>
    <t>026-235-7364</t>
    <phoneticPr fontId="1"/>
  </si>
  <si>
    <t>https://www.pref.nagano.lg.jp/</t>
    <phoneticPr fontId="1"/>
  </si>
  <si>
    <t>https://www.instagram.com/mori_nagano/</t>
    <phoneticPr fontId="1"/>
  </si>
  <si>
    <t>長野県庁　県民ホール</t>
    <rPh sb="0" eb="2">
      <t>ナガノ</t>
    </rPh>
    <rPh sb="2" eb="4">
      <t>ケンチョウ</t>
    </rPh>
    <rPh sb="5" eb="7">
      <t>ケンミン</t>
    </rPh>
    <phoneticPr fontId="1"/>
  </si>
  <si>
    <t>県産材製品ポータルサイト　情報登録票（施設）記載例</t>
    <rPh sb="13" eb="17">
      <t>ジョウホウトウロク</t>
    </rPh>
    <rPh sb="17" eb="18">
      <t>ヒョウ</t>
    </rPh>
    <rPh sb="19" eb="21">
      <t>シセツ</t>
    </rPh>
    <rPh sb="22" eb="24">
      <t>キサイ</t>
    </rPh>
    <rPh sb="24" eb="25">
      <t>レイ</t>
    </rPh>
    <phoneticPr fontId="1"/>
  </si>
  <si>
    <t>〒380-8570　長野県長野市大字南長野字幅下692-2</t>
    <phoneticPr fontId="1"/>
  </si>
  <si>
    <t>（株）長野県林務部信州の木活用課県産材利用推進室</t>
    <rPh sb="0" eb="3">
      <t>カブ</t>
    </rPh>
    <rPh sb="3" eb="5">
      <t>ナガノ</t>
    </rPh>
    <rPh sb="5" eb="6">
      <t>ケン</t>
    </rPh>
    <rPh sb="6" eb="8">
      <t>リンム</t>
    </rPh>
    <rPh sb="8" eb="9">
      <t>ブ</t>
    </rPh>
    <rPh sb="9" eb="11">
      <t>シンシュウ</t>
    </rPh>
    <rPh sb="12" eb="13">
      <t>キ</t>
    </rPh>
    <rPh sb="13" eb="15">
      <t>カツヨウ</t>
    </rPh>
    <rPh sb="15" eb="16">
      <t>カ</t>
    </rPh>
    <rPh sb="16" eb="17">
      <t>ケン</t>
    </rPh>
    <rPh sb="17" eb="19">
      <t>サンザイ</t>
    </rPh>
    <rPh sb="19" eb="21">
      <t>リヨウ</t>
    </rPh>
    <rPh sb="21" eb="23">
      <t>スイシン</t>
    </rPh>
    <rPh sb="23" eb="24">
      <t>シツ</t>
    </rPh>
    <phoneticPr fontId="1"/>
  </si>
  <si>
    <t>（信州の名工、長野県ＳＤＧｓ推進企業登録）</t>
    <rPh sb="1" eb="3">
      <t>シンシュウ</t>
    </rPh>
    <rPh sb="4" eb="6">
      <t>メイコウ</t>
    </rPh>
    <rPh sb="7" eb="10">
      <t>ナガノケン</t>
    </rPh>
    <rPh sb="14" eb="16">
      <t>スイシン</t>
    </rPh>
    <rPh sb="16" eb="18">
      <t>キギョウ</t>
    </rPh>
    <rPh sb="18" eb="20">
      <t>トウロク</t>
    </rPh>
    <phoneticPr fontId="1"/>
  </si>
  <si>
    <t>　　（樹種名：　ナラ・ケヤキ・クリ・セン・ニレ・エンジュ・キハダ
ヤマザクラ・ミズメ・ウダイカンバ・シラカバ・ブナ・カエデ・トチ・シナ・オニグルミ・サワグルミ・ホオ・カツラ・ハンノキ）</t>
    <rPh sb="3" eb="6">
      <t>ジュシュメイ</t>
    </rPh>
    <phoneticPr fontId="1"/>
  </si>
  <si>
    <t>https://x.com/mori_nagano</t>
  </si>
  <si>
    <t>☑広葉樹</t>
    <rPh sb="1" eb="4">
      <t>コウヨウジュ</t>
    </rPh>
    <phoneticPr fontId="1"/>
  </si>
  <si>
    <t>□スギ　　　□ヒノキ　　　☑カラマツ　　　□アカマツ　　　□サワラ</t>
    <phoneticPr fontId="1"/>
  </si>
  <si>
    <t>☑信州木材認証工場</t>
    <rPh sb="1" eb="9">
      <t>シンシュウモクザイニンショウコウジョウ</t>
    </rPh>
    <phoneticPr fontId="1"/>
  </si>
  <si>
    <t>□ＤＩＹ材　□建具　　　☑木工品　　□家具　　　　　　　□仏壇</t>
    <rPh sb="4" eb="5">
      <t>ザイ</t>
    </rPh>
    <rPh sb="7" eb="9">
      <t>タテグ</t>
    </rPh>
    <rPh sb="13" eb="16">
      <t>モッコウヒン</t>
    </rPh>
    <rPh sb="19" eb="21">
      <t>カグ</t>
    </rPh>
    <rPh sb="29" eb="31">
      <t>ブツダン</t>
    </rPh>
    <phoneticPr fontId="1"/>
  </si>
  <si>
    <t>□遊具　　　　☑テーブルウェア</t>
    <rPh sb="1" eb="3">
      <t>ユウグ</t>
    </rPh>
    <phoneticPr fontId="1"/>
  </si>
  <si>
    <t>　　　　☑機械等級区分　　□目視等級区分（人工乾燥）　　□枠組壁工法構造用</t>
    <rPh sb="5" eb="11">
      <t>キカイトウキュウクブン</t>
    </rPh>
    <rPh sb="14" eb="16">
      <t>モクシ</t>
    </rPh>
    <rPh sb="16" eb="20">
      <t>トウキュウクブン</t>
    </rPh>
    <rPh sb="21" eb="25">
      <t>ジンコウカンソウ</t>
    </rPh>
    <rPh sb="29" eb="34">
      <t>ワクグミカベコウホウ</t>
    </rPh>
    <rPh sb="34" eb="37">
      <t>コウゾウヨウ</t>
    </rPh>
    <phoneticPr fontId="1"/>
  </si>
  <si>
    <t>☑構造材　　☑羽柄材　　□下地材　　□内装材（羽目板）　□フローリング（床材）</t>
    <rPh sb="1" eb="4">
      <t>コウゾウザイ</t>
    </rPh>
    <rPh sb="7" eb="10">
      <t>ハガラザイ</t>
    </rPh>
    <rPh sb="13" eb="16">
      <t>シタジザイ</t>
    </rPh>
    <rPh sb="19" eb="22">
      <t>ナイソウザイ</t>
    </rPh>
    <rPh sb="23" eb="26">
      <t>ハメイタ</t>
    </rPh>
    <rPh sb="36" eb="38">
      <t>ユカザイ</t>
    </rPh>
    <phoneticPr fontId="1"/>
  </si>
  <si>
    <t>□林業　　☑製材業　　□木材販売業</t>
    <rPh sb="1" eb="3">
      <t>リンギョウ</t>
    </rPh>
    <rPh sb="6" eb="9">
      <t>セイザイギョウ</t>
    </rPh>
    <rPh sb="12" eb="14">
      <t>モクザイ</t>
    </rPh>
    <rPh sb="14" eb="16">
      <t>ハンバイ</t>
    </rPh>
    <rPh sb="16" eb="17">
      <t>ギョウ</t>
    </rPh>
    <phoneticPr fontId="1"/>
  </si>
  <si>
    <t>□ペレット　　☑その他（○○漆器）</t>
    <rPh sb="10" eb="11">
      <t>タ</t>
    </rPh>
    <rPh sb="14" eb="16">
      <t>シッキ</t>
    </rPh>
    <phoneticPr fontId="1"/>
  </si>
  <si>
    <t>□建具　　□家具　　　☑木工品　　☑伝統工芸品</t>
    <rPh sb="1" eb="3">
      <t>タテグ</t>
    </rPh>
    <rPh sb="6" eb="8">
      <t>カグ</t>
    </rPh>
    <rPh sb="12" eb="15">
      <t>モッコウヒン</t>
    </rPh>
    <rPh sb="18" eb="23">
      <t>デントウコウゲイヒン</t>
    </rPh>
    <phoneticPr fontId="1"/>
  </si>
  <si>
    <t>☑受入可　　　□受入不可　　　□要お問い合わせ</t>
    <rPh sb="1" eb="2">
      <t>ウ</t>
    </rPh>
    <rPh sb="2" eb="3">
      <t>イ</t>
    </rPh>
    <rPh sb="3" eb="4">
      <t>カ</t>
    </rPh>
    <rPh sb="8" eb="9">
      <t>ウ</t>
    </rPh>
    <rPh sb="9" eb="10">
      <t>イ</t>
    </rPh>
    <rPh sb="10" eb="12">
      <t>フカ</t>
    </rPh>
    <rPh sb="16" eb="17">
      <t>ヨウ</t>
    </rPh>
    <rPh sb="18" eb="19">
      <t>ト</t>
    </rPh>
    <rPh sb="20" eb="21">
      <t>ア</t>
    </rPh>
    <phoneticPr fontId="1"/>
  </si>
  <si>
    <t>☑庁舎　　　□体育館　　□公民館　　□福祉施設　　□子育て関連施設（保育園等含む）　</t>
    <rPh sb="1" eb="3">
      <t>チョウシャ</t>
    </rPh>
    <rPh sb="7" eb="10">
      <t>タイイクカン</t>
    </rPh>
    <rPh sb="13" eb="16">
      <t>コウミンカン</t>
    </rPh>
    <rPh sb="19" eb="21">
      <t>フクシ</t>
    </rPh>
    <rPh sb="21" eb="23">
      <t>シセツ</t>
    </rPh>
    <rPh sb="26" eb="28">
      <t>コソダ</t>
    </rPh>
    <rPh sb="29" eb="31">
      <t>カンレン</t>
    </rPh>
    <rPh sb="31" eb="33">
      <t>シセツ</t>
    </rPh>
    <rPh sb="34" eb="37">
      <t>ホイクエン</t>
    </rPh>
    <rPh sb="37" eb="38">
      <t>トウ</t>
    </rPh>
    <rPh sb="38" eb="39">
      <t>フク</t>
    </rPh>
    <phoneticPr fontId="1"/>
  </si>
  <si>
    <t>☑ＪＡＳ認証　□信州木材認証製品　□森林認証材（SGEC）</t>
    <rPh sb="4" eb="6">
      <t>ニンショウ</t>
    </rPh>
    <rPh sb="14" eb="16">
      <t>セイヒン</t>
    </rPh>
    <rPh sb="22" eb="23">
      <t>ザイ</t>
    </rPh>
    <phoneticPr fontId="1"/>
  </si>
  <si>
    <t>□スギ　　　☑ヒノキ　　　☑カラマツ　　　□アカマツ　　</t>
    <phoneticPr fontId="1"/>
  </si>
  <si>
    <t>内装木質化</t>
    <rPh sb="0" eb="2">
      <t>ナイソウ</t>
    </rPh>
    <rPh sb="2" eb="5">
      <t>モクシツカ</t>
    </rPh>
    <phoneticPr fontId="1"/>
  </si>
  <si>
    <t>県産材製品ポータルサイト　情報登録票（事業者）記載例</t>
    <rPh sb="13" eb="17">
      <t>ジョウホウトウロク</t>
    </rPh>
    <rPh sb="17" eb="18">
      <t>ヒョウ</t>
    </rPh>
    <rPh sb="19" eb="22">
      <t>ジギョウシャ</t>
    </rPh>
    <rPh sb="23" eb="25">
      <t>キサイ</t>
    </rPh>
    <rPh sb="25" eb="26">
      <t>レイ</t>
    </rPh>
    <phoneticPr fontId="1"/>
  </si>
  <si>
    <t>https://www.facebook.com/naganokenrinmubu1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</si>
</sst>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m3&quot;"/>
  </numFmts>
  <fonts count="10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6"/>
      <color theme="1"/>
      <name val="Meiryo UI"/>
      <family val="3"/>
      <charset val="128"/>
    </font>
    <font>
      <u/>
      <sz val="11"/>
      <color theme="10"/>
      <name val="ＭＳ 明朝"/>
      <family val="2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2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20" xfId="0" applyFont="1" applyBorder="1">
      <alignment vertical="center"/>
    </xf>
    <xf numFmtId="0" fontId="2" fillId="0" borderId="20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20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vertical="center" shrinkToFit="1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176" fontId="5" fillId="0" borderId="15" xfId="0" applyNumberFormat="1" applyFont="1" applyBorder="1" applyAlignment="1" applyProtection="1">
      <alignment horizontal="left" vertical="center"/>
      <protection locked="0"/>
    </xf>
    <xf numFmtId="176" fontId="5" fillId="0" borderId="23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/>
    </xf>
    <xf numFmtId="0" fontId="8" fillId="0" borderId="19" xfId="1" applyBorder="1" applyProtection="1">
      <alignment vertical="center"/>
      <protection locked="0"/>
    </xf>
    <xf numFmtId="0" fontId="8" fillId="0" borderId="20" xfId="1" applyBorder="1">
      <alignment vertical="center"/>
    </xf>
    <xf numFmtId="0" fontId="8" fillId="0" borderId="20" xfId="1" applyBorder="1" applyProtection="1">
      <alignment vertical="center"/>
      <protection locked="0"/>
    </xf>
    <xf numFmtId="0" fontId="5" fillId="0" borderId="21" xfId="0" applyFont="1" applyBorder="1" applyAlignment="1" applyProtection="1">
      <alignment vertical="center" wrapText="1" shrinkToFit="1"/>
      <protection locked="0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8" fontId="2" fillId="0" borderId="16" xfId="0" applyNumberFormat="1" applyFont="1" applyBorder="1" applyAlignment="1" applyProtection="1">
      <alignment horizontal="left" vertical="center"/>
      <protection locked="0"/>
    </xf>
    <xf numFmtId="58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22</xdr:row>
      <xdr:rowOff>9526</xdr:rowOff>
    </xdr:from>
    <xdr:to>
      <xdr:col>2</xdr:col>
      <xdr:colOff>457200</xdr:colOff>
      <xdr:row>22</xdr:row>
      <xdr:rowOff>142876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62150" y="6153151"/>
          <a:ext cx="314325" cy="133350"/>
        </a:xfrm>
        <a:custGeom>
          <a:avLst/>
          <a:gdLst>
            <a:gd name="connsiteX0" fmla="*/ 0 w 314325"/>
            <a:gd name="connsiteY0" fmla="*/ 0 h 219075"/>
            <a:gd name="connsiteX1" fmla="*/ 0 w 314325"/>
            <a:gd name="connsiteY1" fmla="*/ 0 h 219075"/>
            <a:gd name="connsiteX2" fmla="*/ 0 w 314325"/>
            <a:gd name="connsiteY2" fmla="*/ 219075 h 219075"/>
            <a:gd name="connsiteX3" fmla="*/ 314325 w 314325"/>
            <a:gd name="connsiteY3" fmla="*/ 219075 h 219075"/>
            <a:gd name="connsiteX4" fmla="*/ 314325 w 314325"/>
            <a:gd name="connsiteY4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4325" h="219075">
              <a:moveTo>
                <a:pt x="0" y="0"/>
              </a:moveTo>
              <a:lnTo>
                <a:pt x="0" y="0"/>
              </a:lnTo>
              <a:lnTo>
                <a:pt x="0" y="219075"/>
              </a:lnTo>
              <a:lnTo>
                <a:pt x="314325" y="219075"/>
              </a:lnTo>
              <a:lnTo>
                <a:pt x="314325" y="219075"/>
              </a:lnTo>
            </a:path>
          </a:pathLst>
        </a:custGeom>
        <a:noFill/>
        <a:ln w="1905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152401</xdr:colOff>
      <xdr:row>29</xdr:row>
      <xdr:rowOff>9527</xdr:rowOff>
    </xdr:from>
    <xdr:to>
      <xdr:col>2</xdr:col>
      <xdr:colOff>323850</xdr:colOff>
      <xdr:row>29</xdr:row>
      <xdr:rowOff>142875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71676" y="8153402"/>
          <a:ext cx="171449" cy="133348"/>
        </a:xfrm>
        <a:custGeom>
          <a:avLst/>
          <a:gdLst>
            <a:gd name="connsiteX0" fmla="*/ 0 w 314325"/>
            <a:gd name="connsiteY0" fmla="*/ 0 h 219075"/>
            <a:gd name="connsiteX1" fmla="*/ 0 w 314325"/>
            <a:gd name="connsiteY1" fmla="*/ 0 h 219075"/>
            <a:gd name="connsiteX2" fmla="*/ 0 w 314325"/>
            <a:gd name="connsiteY2" fmla="*/ 219075 h 219075"/>
            <a:gd name="connsiteX3" fmla="*/ 314325 w 314325"/>
            <a:gd name="connsiteY3" fmla="*/ 219075 h 219075"/>
            <a:gd name="connsiteX4" fmla="*/ 314325 w 314325"/>
            <a:gd name="connsiteY4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4325" h="219075">
              <a:moveTo>
                <a:pt x="0" y="0"/>
              </a:moveTo>
              <a:lnTo>
                <a:pt x="0" y="0"/>
              </a:lnTo>
              <a:lnTo>
                <a:pt x="0" y="219075"/>
              </a:lnTo>
              <a:lnTo>
                <a:pt x="314325" y="219075"/>
              </a:lnTo>
              <a:lnTo>
                <a:pt x="314325" y="219075"/>
              </a:lnTo>
            </a:path>
          </a:pathLst>
        </a:custGeom>
        <a:noFill/>
        <a:ln w="1905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190500</xdr:colOff>
      <xdr:row>18</xdr:row>
      <xdr:rowOff>142875</xdr:rowOff>
    </xdr:from>
    <xdr:to>
      <xdr:col>5</xdr:col>
      <xdr:colOff>609600</xdr:colOff>
      <xdr:row>20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115425" y="5772150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22</xdr:row>
      <xdr:rowOff>219075</xdr:rowOff>
    </xdr:from>
    <xdr:to>
      <xdr:col>5</xdr:col>
      <xdr:colOff>571500</xdr:colOff>
      <xdr:row>24</xdr:row>
      <xdr:rowOff>85725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15400" y="6705600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266700</xdr:colOff>
      <xdr:row>27</xdr:row>
      <xdr:rowOff>0</xdr:rowOff>
    </xdr:from>
    <xdr:to>
      <xdr:col>6</xdr:col>
      <xdr:colOff>0</xdr:colOff>
      <xdr:row>28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029700" y="7915275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31</xdr:row>
      <xdr:rowOff>38100</xdr:rowOff>
    </xdr:from>
    <xdr:to>
      <xdr:col>5</xdr:col>
      <xdr:colOff>514350</xdr:colOff>
      <xdr:row>32</xdr:row>
      <xdr:rowOff>190500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858250" y="9096375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6</xdr:row>
      <xdr:rowOff>47625</xdr:rowOff>
    </xdr:from>
    <xdr:to>
      <xdr:col>3</xdr:col>
      <xdr:colOff>571500</xdr:colOff>
      <xdr:row>7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839075" y="17145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7</xdr:row>
      <xdr:rowOff>57150</xdr:rowOff>
    </xdr:from>
    <xdr:to>
      <xdr:col>3</xdr:col>
      <xdr:colOff>571500</xdr:colOff>
      <xdr:row>8</xdr:row>
      <xdr:rowOff>9525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39075" y="20669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8</xdr:row>
      <xdr:rowOff>57150</xdr:rowOff>
    </xdr:from>
    <xdr:to>
      <xdr:col>3</xdr:col>
      <xdr:colOff>571500</xdr:colOff>
      <xdr:row>9</xdr:row>
      <xdr:rowOff>9525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39075" y="24098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9</xdr:row>
      <xdr:rowOff>38100</xdr:rowOff>
    </xdr:from>
    <xdr:to>
      <xdr:col>3</xdr:col>
      <xdr:colOff>571500</xdr:colOff>
      <xdr:row>9</xdr:row>
      <xdr:rowOff>333375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39075" y="27336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10</xdr:row>
      <xdr:rowOff>38100</xdr:rowOff>
    </xdr:from>
    <xdr:to>
      <xdr:col>3</xdr:col>
      <xdr:colOff>571500</xdr:colOff>
      <xdr:row>10</xdr:row>
      <xdr:rowOff>333375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839075" y="30765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11</xdr:row>
      <xdr:rowOff>19050</xdr:rowOff>
    </xdr:from>
    <xdr:to>
      <xdr:col>3</xdr:col>
      <xdr:colOff>571500</xdr:colOff>
      <xdr:row>11</xdr:row>
      <xdr:rowOff>314325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839075" y="34004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12</xdr:row>
      <xdr:rowOff>38100</xdr:rowOff>
    </xdr:from>
    <xdr:to>
      <xdr:col>3</xdr:col>
      <xdr:colOff>571500</xdr:colOff>
      <xdr:row>12</xdr:row>
      <xdr:rowOff>333375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839075" y="37623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13</xdr:row>
      <xdr:rowOff>38100</xdr:rowOff>
    </xdr:from>
    <xdr:to>
      <xdr:col>3</xdr:col>
      <xdr:colOff>571500</xdr:colOff>
      <xdr:row>13</xdr:row>
      <xdr:rowOff>333375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839075" y="41052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14</xdr:row>
      <xdr:rowOff>47625</xdr:rowOff>
    </xdr:from>
    <xdr:to>
      <xdr:col>3</xdr:col>
      <xdr:colOff>571500</xdr:colOff>
      <xdr:row>15</xdr:row>
      <xdr:rowOff>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839075" y="44577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15</xdr:row>
      <xdr:rowOff>47625</xdr:rowOff>
    </xdr:from>
    <xdr:to>
      <xdr:col>3</xdr:col>
      <xdr:colOff>571500</xdr:colOff>
      <xdr:row>16</xdr:row>
      <xdr:rowOff>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839075" y="48006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16</xdr:row>
      <xdr:rowOff>57150</xdr:rowOff>
    </xdr:from>
    <xdr:to>
      <xdr:col>3</xdr:col>
      <xdr:colOff>571500</xdr:colOff>
      <xdr:row>17</xdr:row>
      <xdr:rowOff>9525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839075" y="51530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18</xdr:row>
      <xdr:rowOff>142875</xdr:rowOff>
    </xdr:from>
    <xdr:to>
      <xdr:col>3</xdr:col>
      <xdr:colOff>571500</xdr:colOff>
      <xdr:row>19</xdr:row>
      <xdr:rowOff>152400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839075" y="58674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23</xdr:row>
      <xdr:rowOff>19050</xdr:rowOff>
    </xdr:from>
    <xdr:to>
      <xdr:col>3</xdr:col>
      <xdr:colOff>571500</xdr:colOff>
      <xdr:row>24</xdr:row>
      <xdr:rowOff>28575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839075" y="71723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27</xdr:row>
      <xdr:rowOff>142875</xdr:rowOff>
    </xdr:from>
    <xdr:to>
      <xdr:col>3</xdr:col>
      <xdr:colOff>571500</xdr:colOff>
      <xdr:row>28</xdr:row>
      <xdr:rowOff>152400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839075" y="84391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32</xdr:row>
      <xdr:rowOff>0</xdr:rowOff>
    </xdr:from>
    <xdr:to>
      <xdr:col>3</xdr:col>
      <xdr:colOff>571500</xdr:colOff>
      <xdr:row>33</xdr:row>
      <xdr:rowOff>9525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839075" y="97250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40</xdr:row>
      <xdr:rowOff>0</xdr:rowOff>
    </xdr:from>
    <xdr:to>
      <xdr:col>3</xdr:col>
      <xdr:colOff>571500</xdr:colOff>
      <xdr:row>41</xdr:row>
      <xdr:rowOff>9525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839075" y="120110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23</xdr:row>
      <xdr:rowOff>9527</xdr:rowOff>
    </xdr:from>
    <xdr:to>
      <xdr:col>2</xdr:col>
      <xdr:colOff>323850</xdr:colOff>
      <xdr:row>23</xdr:row>
      <xdr:rowOff>142875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71676" y="8496302"/>
          <a:ext cx="171449" cy="133348"/>
        </a:xfrm>
        <a:custGeom>
          <a:avLst/>
          <a:gdLst>
            <a:gd name="connsiteX0" fmla="*/ 0 w 314325"/>
            <a:gd name="connsiteY0" fmla="*/ 0 h 219075"/>
            <a:gd name="connsiteX1" fmla="*/ 0 w 314325"/>
            <a:gd name="connsiteY1" fmla="*/ 0 h 219075"/>
            <a:gd name="connsiteX2" fmla="*/ 0 w 314325"/>
            <a:gd name="connsiteY2" fmla="*/ 219075 h 219075"/>
            <a:gd name="connsiteX3" fmla="*/ 314325 w 314325"/>
            <a:gd name="connsiteY3" fmla="*/ 219075 h 219075"/>
            <a:gd name="connsiteX4" fmla="*/ 314325 w 314325"/>
            <a:gd name="connsiteY4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4325" h="219075">
              <a:moveTo>
                <a:pt x="0" y="0"/>
              </a:moveTo>
              <a:lnTo>
                <a:pt x="0" y="0"/>
              </a:lnTo>
              <a:lnTo>
                <a:pt x="0" y="219075"/>
              </a:lnTo>
              <a:lnTo>
                <a:pt x="314325" y="219075"/>
              </a:lnTo>
              <a:lnTo>
                <a:pt x="314325" y="219075"/>
              </a:lnTo>
            </a:path>
          </a:pathLst>
        </a:custGeom>
        <a:noFill/>
        <a:ln w="1905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190500</xdr:colOff>
      <xdr:row>16</xdr:row>
      <xdr:rowOff>142875</xdr:rowOff>
    </xdr:from>
    <xdr:to>
      <xdr:col>5</xdr:col>
      <xdr:colOff>609600</xdr:colOff>
      <xdr:row>18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115425" y="5486400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133350</xdr:colOff>
      <xdr:row>18</xdr:row>
      <xdr:rowOff>228600</xdr:rowOff>
    </xdr:from>
    <xdr:to>
      <xdr:col>5</xdr:col>
      <xdr:colOff>552450</xdr:colOff>
      <xdr:row>20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058275" y="5800725"/>
          <a:ext cx="419100" cy="3619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266700</xdr:colOff>
      <xdr:row>21</xdr:row>
      <xdr:rowOff>0</xdr:rowOff>
    </xdr:from>
    <xdr:to>
      <xdr:col>6</xdr:col>
      <xdr:colOff>0</xdr:colOff>
      <xdr:row>22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191625" y="7915275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6</xdr:row>
      <xdr:rowOff>38100</xdr:rowOff>
    </xdr:from>
    <xdr:to>
      <xdr:col>3</xdr:col>
      <xdr:colOff>561975</xdr:colOff>
      <xdr:row>6</xdr:row>
      <xdr:rowOff>333375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839075" y="17049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7</xdr:row>
      <xdr:rowOff>47625</xdr:rowOff>
    </xdr:from>
    <xdr:to>
      <xdr:col>3</xdr:col>
      <xdr:colOff>561975</xdr:colOff>
      <xdr:row>8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839075" y="20574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8</xdr:row>
      <xdr:rowOff>47625</xdr:rowOff>
    </xdr:from>
    <xdr:to>
      <xdr:col>3</xdr:col>
      <xdr:colOff>561975</xdr:colOff>
      <xdr:row>9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839075" y="24003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9</xdr:row>
      <xdr:rowOff>28575</xdr:rowOff>
    </xdr:from>
    <xdr:to>
      <xdr:col>3</xdr:col>
      <xdr:colOff>561975</xdr:colOff>
      <xdr:row>9</xdr:row>
      <xdr:rowOff>323850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839075" y="27241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10</xdr:row>
      <xdr:rowOff>28575</xdr:rowOff>
    </xdr:from>
    <xdr:to>
      <xdr:col>3</xdr:col>
      <xdr:colOff>561975</xdr:colOff>
      <xdr:row>10</xdr:row>
      <xdr:rowOff>323850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839075" y="30670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11</xdr:row>
      <xdr:rowOff>9525</xdr:rowOff>
    </xdr:from>
    <xdr:to>
      <xdr:col>3</xdr:col>
      <xdr:colOff>561975</xdr:colOff>
      <xdr:row>11</xdr:row>
      <xdr:rowOff>304800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39075" y="33909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12</xdr:row>
      <xdr:rowOff>28575</xdr:rowOff>
    </xdr:from>
    <xdr:to>
      <xdr:col>3</xdr:col>
      <xdr:colOff>561975</xdr:colOff>
      <xdr:row>12</xdr:row>
      <xdr:rowOff>323850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839075" y="37528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13</xdr:row>
      <xdr:rowOff>28575</xdr:rowOff>
    </xdr:from>
    <xdr:to>
      <xdr:col>3</xdr:col>
      <xdr:colOff>561975</xdr:colOff>
      <xdr:row>13</xdr:row>
      <xdr:rowOff>323850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839075" y="40957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14</xdr:row>
      <xdr:rowOff>38100</xdr:rowOff>
    </xdr:from>
    <xdr:to>
      <xdr:col>3</xdr:col>
      <xdr:colOff>561975</xdr:colOff>
      <xdr:row>14</xdr:row>
      <xdr:rowOff>333375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839075" y="44481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15</xdr:row>
      <xdr:rowOff>38100</xdr:rowOff>
    </xdr:from>
    <xdr:to>
      <xdr:col>3</xdr:col>
      <xdr:colOff>561975</xdr:colOff>
      <xdr:row>15</xdr:row>
      <xdr:rowOff>333375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839075" y="47910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17</xdr:row>
      <xdr:rowOff>0</xdr:rowOff>
    </xdr:from>
    <xdr:to>
      <xdr:col>3</xdr:col>
      <xdr:colOff>561975</xdr:colOff>
      <xdr:row>18</xdr:row>
      <xdr:rowOff>9525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839075" y="53816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19</xdr:row>
      <xdr:rowOff>0</xdr:rowOff>
    </xdr:from>
    <xdr:to>
      <xdr:col>3</xdr:col>
      <xdr:colOff>561975</xdr:colOff>
      <xdr:row>20</xdr:row>
      <xdr:rowOff>9525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839075" y="59531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21</xdr:row>
      <xdr:rowOff>142875</xdr:rowOff>
    </xdr:from>
    <xdr:to>
      <xdr:col>3</xdr:col>
      <xdr:colOff>561975</xdr:colOff>
      <xdr:row>22</xdr:row>
      <xdr:rowOff>152400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839075" y="66675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27</xdr:row>
      <xdr:rowOff>142875</xdr:rowOff>
    </xdr:from>
    <xdr:to>
      <xdr:col>3</xdr:col>
      <xdr:colOff>561975</xdr:colOff>
      <xdr:row>28</xdr:row>
      <xdr:rowOff>152400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839075" y="83820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33</xdr:row>
      <xdr:rowOff>104775</xdr:rowOff>
    </xdr:from>
    <xdr:to>
      <xdr:col>3</xdr:col>
      <xdr:colOff>561975</xdr:colOff>
      <xdr:row>35</xdr:row>
      <xdr:rowOff>57150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839075" y="97155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46</xdr:row>
      <xdr:rowOff>161925</xdr:rowOff>
    </xdr:from>
    <xdr:to>
      <xdr:col>3</xdr:col>
      <xdr:colOff>561975</xdr:colOff>
      <xdr:row>48</xdr:row>
      <xdr:rowOff>114300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7839075" y="120015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24</xdr:row>
      <xdr:rowOff>142875</xdr:rowOff>
    </xdr:from>
    <xdr:to>
      <xdr:col>3</xdr:col>
      <xdr:colOff>561975</xdr:colOff>
      <xdr:row>25</xdr:row>
      <xdr:rowOff>152400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7839075" y="75247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22</xdr:row>
      <xdr:rowOff>9526</xdr:rowOff>
    </xdr:from>
    <xdr:to>
      <xdr:col>2</xdr:col>
      <xdr:colOff>457200</xdr:colOff>
      <xdr:row>22</xdr:row>
      <xdr:rowOff>142876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62150" y="6877051"/>
          <a:ext cx="314325" cy="133350"/>
        </a:xfrm>
        <a:custGeom>
          <a:avLst/>
          <a:gdLst>
            <a:gd name="connsiteX0" fmla="*/ 0 w 314325"/>
            <a:gd name="connsiteY0" fmla="*/ 0 h 219075"/>
            <a:gd name="connsiteX1" fmla="*/ 0 w 314325"/>
            <a:gd name="connsiteY1" fmla="*/ 0 h 219075"/>
            <a:gd name="connsiteX2" fmla="*/ 0 w 314325"/>
            <a:gd name="connsiteY2" fmla="*/ 219075 h 219075"/>
            <a:gd name="connsiteX3" fmla="*/ 314325 w 314325"/>
            <a:gd name="connsiteY3" fmla="*/ 219075 h 219075"/>
            <a:gd name="connsiteX4" fmla="*/ 314325 w 314325"/>
            <a:gd name="connsiteY4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4325" h="219075">
              <a:moveTo>
                <a:pt x="0" y="0"/>
              </a:moveTo>
              <a:lnTo>
                <a:pt x="0" y="0"/>
              </a:lnTo>
              <a:lnTo>
                <a:pt x="0" y="219075"/>
              </a:lnTo>
              <a:lnTo>
                <a:pt x="314325" y="219075"/>
              </a:lnTo>
              <a:lnTo>
                <a:pt x="314325" y="219075"/>
              </a:lnTo>
            </a:path>
          </a:pathLst>
        </a:custGeom>
        <a:noFill/>
        <a:ln w="1905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152401</xdr:colOff>
      <xdr:row>29</xdr:row>
      <xdr:rowOff>9527</xdr:rowOff>
    </xdr:from>
    <xdr:to>
      <xdr:col>2</xdr:col>
      <xdr:colOff>323850</xdr:colOff>
      <xdr:row>29</xdr:row>
      <xdr:rowOff>142875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971676" y="8877302"/>
          <a:ext cx="171449" cy="133348"/>
        </a:xfrm>
        <a:custGeom>
          <a:avLst/>
          <a:gdLst>
            <a:gd name="connsiteX0" fmla="*/ 0 w 314325"/>
            <a:gd name="connsiteY0" fmla="*/ 0 h 219075"/>
            <a:gd name="connsiteX1" fmla="*/ 0 w 314325"/>
            <a:gd name="connsiteY1" fmla="*/ 0 h 219075"/>
            <a:gd name="connsiteX2" fmla="*/ 0 w 314325"/>
            <a:gd name="connsiteY2" fmla="*/ 219075 h 219075"/>
            <a:gd name="connsiteX3" fmla="*/ 314325 w 314325"/>
            <a:gd name="connsiteY3" fmla="*/ 219075 h 219075"/>
            <a:gd name="connsiteX4" fmla="*/ 314325 w 314325"/>
            <a:gd name="connsiteY4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4325" h="219075">
              <a:moveTo>
                <a:pt x="0" y="0"/>
              </a:moveTo>
              <a:lnTo>
                <a:pt x="0" y="0"/>
              </a:lnTo>
              <a:lnTo>
                <a:pt x="0" y="219075"/>
              </a:lnTo>
              <a:lnTo>
                <a:pt x="314325" y="219075"/>
              </a:lnTo>
              <a:lnTo>
                <a:pt x="314325" y="219075"/>
              </a:lnTo>
            </a:path>
          </a:pathLst>
        </a:custGeom>
        <a:noFill/>
        <a:ln w="1905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190500</xdr:colOff>
      <xdr:row>18</xdr:row>
      <xdr:rowOff>142875</xdr:rowOff>
    </xdr:from>
    <xdr:to>
      <xdr:col>5</xdr:col>
      <xdr:colOff>609600</xdr:colOff>
      <xdr:row>20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115425" y="5867400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22</xdr:row>
      <xdr:rowOff>219075</xdr:rowOff>
    </xdr:from>
    <xdr:to>
      <xdr:col>5</xdr:col>
      <xdr:colOff>571500</xdr:colOff>
      <xdr:row>24</xdr:row>
      <xdr:rowOff>85725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077325" y="7086600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266700</xdr:colOff>
      <xdr:row>27</xdr:row>
      <xdr:rowOff>0</xdr:rowOff>
    </xdr:from>
    <xdr:to>
      <xdr:col>6</xdr:col>
      <xdr:colOff>0</xdr:colOff>
      <xdr:row>28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191625" y="8296275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31</xdr:row>
      <xdr:rowOff>38100</xdr:rowOff>
    </xdr:from>
    <xdr:to>
      <xdr:col>5</xdr:col>
      <xdr:colOff>514350</xdr:colOff>
      <xdr:row>32</xdr:row>
      <xdr:rowOff>190500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020175" y="9477375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6</xdr:row>
      <xdr:rowOff>47625</xdr:rowOff>
    </xdr:from>
    <xdr:to>
      <xdr:col>3</xdr:col>
      <xdr:colOff>571500</xdr:colOff>
      <xdr:row>7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839075" y="17145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7</xdr:row>
      <xdr:rowOff>57150</xdr:rowOff>
    </xdr:from>
    <xdr:to>
      <xdr:col>3</xdr:col>
      <xdr:colOff>571500</xdr:colOff>
      <xdr:row>8</xdr:row>
      <xdr:rowOff>9525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839075" y="20669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8</xdr:row>
      <xdr:rowOff>57150</xdr:rowOff>
    </xdr:from>
    <xdr:to>
      <xdr:col>3</xdr:col>
      <xdr:colOff>571500</xdr:colOff>
      <xdr:row>9</xdr:row>
      <xdr:rowOff>9525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839075" y="24098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9</xdr:row>
      <xdr:rowOff>38100</xdr:rowOff>
    </xdr:from>
    <xdr:to>
      <xdr:col>3</xdr:col>
      <xdr:colOff>571500</xdr:colOff>
      <xdr:row>9</xdr:row>
      <xdr:rowOff>333375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839075" y="27336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10</xdr:row>
      <xdr:rowOff>38100</xdr:rowOff>
    </xdr:from>
    <xdr:to>
      <xdr:col>3</xdr:col>
      <xdr:colOff>571500</xdr:colOff>
      <xdr:row>10</xdr:row>
      <xdr:rowOff>333375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839075" y="30765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11</xdr:row>
      <xdr:rowOff>19050</xdr:rowOff>
    </xdr:from>
    <xdr:to>
      <xdr:col>3</xdr:col>
      <xdr:colOff>571500</xdr:colOff>
      <xdr:row>11</xdr:row>
      <xdr:rowOff>314325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839075" y="34004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12</xdr:row>
      <xdr:rowOff>38100</xdr:rowOff>
    </xdr:from>
    <xdr:to>
      <xdr:col>3</xdr:col>
      <xdr:colOff>571500</xdr:colOff>
      <xdr:row>12</xdr:row>
      <xdr:rowOff>333375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839075" y="37623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13</xdr:row>
      <xdr:rowOff>38100</xdr:rowOff>
    </xdr:from>
    <xdr:to>
      <xdr:col>3</xdr:col>
      <xdr:colOff>571500</xdr:colOff>
      <xdr:row>13</xdr:row>
      <xdr:rowOff>333375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839075" y="41052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14</xdr:row>
      <xdr:rowOff>47625</xdr:rowOff>
    </xdr:from>
    <xdr:to>
      <xdr:col>3</xdr:col>
      <xdr:colOff>571500</xdr:colOff>
      <xdr:row>15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839075" y="44577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15</xdr:row>
      <xdr:rowOff>47625</xdr:rowOff>
    </xdr:from>
    <xdr:to>
      <xdr:col>3</xdr:col>
      <xdr:colOff>571500</xdr:colOff>
      <xdr:row>16</xdr:row>
      <xdr:rowOff>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839075" y="48006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16</xdr:row>
      <xdr:rowOff>57150</xdr:rowOff>
    </xdr:from>
    <xdr:to>
      <xdr:col>3</xdr:col>
      <xdr:colOff>571500</xdr:colOff>
      <xdr:row>17</xdr:row>
      <xdr:rowOff>9525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7839075" y="51530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18</xdr:row>
      <xdr:rowOff>142875</xdr:rowOff>
    </xdr:from>
    <xdr:to>
      <xdr:col>3</xdr:col>
      <xdr:colOff>571500</xdr:colOff>
      <xdr:row>19</xdr:row>
      <xdr:rowOff>152400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7839075" y="58674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23</xdr:row>
      <xdr:rowOff>19050</xdr:rowOff>
    </xdr:from>
    <xdr:to>
      <xdr:col>3</xdr:col>
      <xdr:colOff>571500</xdr:colOff>
      <xdr:row>24</xdr:row>
      <xdr:rowOff>28575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7839075" y="71723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27</xdr:row>
      <xdr:rowOff>228600</xdr:rowOff>
    </xdr:from>
    <xdr:to>
      <xdr:col>3</xdr:col>
      <xdr:colOff>571500</xdr:colOff>
      <xdr:row>28</xdr:row>
      <xdr:rowOff>238125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7839075" y="85248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32</xdr:row>
      <xdr:rowOff>0</xdr:rowOff>
    </xdr:from>
    <xdr:to>
      <xdr:col>3</xdr:col>
      <xdr:colOff>571500</xdr:colOff>
      <xdr:row>33</xdr:row>
      <xdr:rowOff>9525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7839075" y="97250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40</xdr:row>
      <xdr:rowOff>0</xdr:rowOff>
    </xdr:from>
    <xdr:to>
      <xdr:col>3</xdr:col>
      <xdr:colOff>571500</xdr:colOff>
      <xdr:row>41</xdr:row>
      <xdr:rowOff>9525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7839075" y="120110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23</xdr:row>
      <xdr:rowOff>9527</xdr:rowOff>
    </xdr:from>
    <xdr:to>
      <xdr:col>2</xdr:col>
      <xdr:colOff>323850</xdr:colOff>
      <xdr:row>23</xdr:row>
      <xdr:rowOff>142875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971676" y="7105652"/>
          <a:ext cx="171449" cy="133348"/>
        </a:xfrm>
        <a:custGeom>
          <a:avLst/>
          <a:gdLst>
            <a:gd name="connsiteX0" fmla="*/ 0 w 314325"/>
            <a:gd name="connsiteY0" fmla="*/ 0 h 219075"/>
            <a:gd name="connsiteX1" fmla="*/ 0 w 314325"/>
            <a:gd name="connsiteY1" fmla="*/ 0 h 219075"/>
            <a:gd name="connsiteX2" fmla="*/ 0 w 314325"/>
            <a:gd name="connsiteY2" fmla="*/ 219075 h 219075"/>
            <a:gd name="connsiteX3" fmla="*/ 314325 w 314325"/>
            <a:gd name="connsiteY3" fmla="*/ 219075 h 219075"/>
            <a:gd name="connsiteX4" fmla="*/ 314325 w 314325"/>
            <a:gd name="connsiteY4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4325" h="219075">
              <a:moveTo>
                <a:pt x="0" y="0"/>
              </a:moveTo>
              <a:lnTo>
                <a:pt x="0" y="0"/>
              </a:lnTo>
              <a:lnTo>
                <a:pt x="0" y="219075"/>
              </a:lnTo>
              <a:lnTo>
                <a:pt x="314325" y="219075"/>
              </a:lnTo>
              <a:lnTo>
                <a:pt x="314325" y="219075"/>
              </a:lnTo>
            </a:path>
          </a:pathLst>
        </a:custGeom>
        <a:noFill/>
        <a:ln w="1905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190500</xdr:colOff>
      <xdr:row>16</xdr:row>
      <xdr:rowOff>142875</xdr:rowOff>
    </xdr:from>
    <xdr:to>
      <xdr:col>5</xdr:col>
      <xdr:colOff>609600</xdr:colOff>
      <xdr:row>18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124950" y="5238750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133350</xdr:colOff>
      <xdr:row>18</xdr:row>
      <xdr:rowOff>228600</xdr:rowOff>
    </xdr:from>
    <xdr:to>
      <xdr:col>5</xdr:col>
      <xdr:colOff>552450</xdr:colOff>
      <xdr:row>20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067800" y="5895975"/>
          <a:ext cx="419100" cy="3429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266700</xdr:colOff>
      <xdr:row>21</xdr:row>
      <xdr:rowOff>0</xdr:rowOff>
    </xdr:from>
    <xdr:to>
      <xdr:col>6</xdr:col>
      <xdr:colOff>0</xdr:colOff>
      <xdr:row>22</xdr:row>
      <xdr:rowOff>152400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201150" y="6524625"/>
          <a:ext cx="419100" cy="43815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6</xdr:row>
      <xdr:rowOff>38100</xdr:rowOff>
    </xdr:from>
    <xdr:to>
      <xdr:col>3</xdr:col>
      <xdr:colOff>561975</xdr:colOff>
      <xdr:row>6</xdr:row>
      <xdr:rowOff>333375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839075" y="17049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7</xdr:row>
      <xdr:rowOff>47625</xdr:rowOff>
    </xdr:from>
    <xdr:to>
      <xdr:col>3</xdr:col>
      <xdr:colOff>561975</xdr:colOff>
      <xdr:row>8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839075" y="20574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8</xdr:row>
      <xdr:rowOff>47625</xdr:rowOff>
    </xdr:from>
    <xdr:to>
      <xdr:col>3</xdr:col>
      <xdr:colOff>561975</xdr:colOff>
      <xdr:row>9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7839075" y="24003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9</xdr:row>
      <xdr:rowOff>28575</xdr:rowOff>
    </xdr:from>
    <xdr:to>
      <xdr:col>3</xdr:col>
      <xdr:colOff>561975</xdr:colOff>
      <xdr:row>9</xdr:row>
      <xdr:rowOff>323850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7839075" y="27241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10</xdr:row>
      <xdr:rowOff>28575</xdr:rowOff>
    </xdr:from>
    <xdr:to>
      <xdr:col>3</xdr:col>
      <xdr:colOff>561975</xdr:colOff>
      <xdr:row>10</xdr:row>
      <xdr:rowOff>323850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7839075" y="30670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11</xdr:row>
      <xdr:rowOff>9525</xdr:rowOff>
    </xdr:from>
    <xdr:to>
      <xdr:col>3</xdr:col>
      <xdr:colOff>561975</xdr:colOff>
      <xdr:row>11</xdr:row>
      <xdr:rowOff>304800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7839075" y="33909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12</xdr:row>
      <xdr:rowOff>28575</xdr:rowOff>
    </xdr:from>
    <xdr:to>
      <xdr:col>3</xdr:col>
      <xdr:colOff>561975</xdr:colOff>
      <xdr:row>12</xdr:row>
      <xdr:rowOff>323850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7839075" y="37528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13</xdr:row>
      <xdr:rowOff>28575</xdr:rowOff>
    </xdr:from>
    <xdr:to>
      <xdr:col>3</xdr:col>
      <xdr:colOff>561975</xdr:colOff>
      <xdr:row>13</xdr:row>
      <xdr:rowOff>323850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7839075" y="40957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14</xdr:row>
      <xdr:rowOff>38100</xdr:rowOff>
    </xdr:from>
    <xdr:to>
      <xdr:col>3</xdr:col>
      <xdr:colOff>561975</xdr:colOff>
      <xdr:row>14</xdr:row>
      <xdr:rowOff>333375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7839075" y="44481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15</xdr:row>
      <xdr:rowOff>38100</xdr:rowOff>
    </xdr:from>
    <xdr:to>
      <xdr:col>3</xdr:col>
      <xdr:colOff>561975</xdr:colOff>
      <xdr:row>15</xdr:row>
      <xdr:rowOff>333375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7839075" y="479107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17</xdr:row>
      <xdr:rowOff>0</xdr:rowOff>
    </xdr:from>
    <xdr:to>
      <xdr:col>3</xdr:col>
      <xdr:colOff>561975</xdr:colOff>
      <xdr:row>18</xdr:row>
      <xdr:rowOff>9525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7839075" y="53816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19</xdr:row>
      <xdr:rowOff>0</xdr:rowOff>
    </xdr:from>
    <xdr:to>
      <xdr:col>3</xdr:col>
      <xdr:colOff>561975</xdr:colOff>
      <xdr:row>20</xdr:row>
      <xdr:rowOff>9525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7839075" y="5953125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21</xdr:row>
      <xdr:rowOff>142875</xdr:rowOff>
    </xdr:from>
    <xdr:to>
      <xdr:col>3</xdr:col>
      <xdr:colOff>561975</xdr:colOff>
      <xdr:row>22</xdr:row>
      <xdr:rowOff>152400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7839075" y="66675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27</xdr:row>
      <xdr:rowOff>142875</xdr:rowOff>
    </xdr:from>
    <xdr:to>
      <xdr:col>3</xdr:col>
      <xdr:colOff>561975</xdr:colOff>
      <xdr:row>28</xdr:row>
      <xdr:rowOff>152400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7839075" y="83820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33</xdr:row>
      <xdr:rowOff>104775</xdr:rowOff>
    </xdr:from>
    <xdr:to>
      <xdr:col>3</xdr:col>
      <xdr:colOff>561975</xdr:colOff>
      <xdr:row>35</xdr:row>
      <xdr:rowOff>57150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7839075" y="97155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46</xdr:row>
      <xdr:rowOff>161925</xdr:rowOff>
    </xdr:from>
    <xdr:to>
      <xdr:col>3</xdr:col>
      <xdr:colOff>561975</xdr:colOff>
      <xdr:row>48</xdr:row>
      <xdr:rowOff>114300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7839075" y="1200150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24</xdr:row>
      <xdr:rowOff>142875</xdr:rowOff>
    </xdr:from>
    <xdr:to>
      <xdr:col>3</xdr:col>
      <xdr:colOff>561975</xdr:colOff>
      <xdr:row>25</xdr:row>
      <xdr:rowOff>152400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7839075" y="7524750"/>
          <a:ext cx="26670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28575</xdr:rowOff>
        </xdr:from>
        <xdr:to>
          <xdr:col>2</xdr:col>
          <xdr:colOff>714375</xdr:colOff>
          <xdr:row>17</xdr:row>
          <xdr:rowOff>266700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6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林業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17</xdr:row>
          <xdr:rowOff>28575</xdr:rowOff>
        </xdr:from>
        <xdr:to>
          <xdr:col>2</xdr:col>
          <xdr:colOff>1390650</xdr:colOff>
          <xdr:row>17</xdr:row>
          <xdr:rowOff>266700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6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製材業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1533525</xdr:colOff>
          <xdr:row>17</xdr:row>
          <xdr:rowOff>28575</xdr:rowOff>
        </xdr:from>
        <xdr:to>
          <xdr:col>2</xdr:col>
          <xdr:colOff>4876800</xdr:colOff>
          <xdr:row>17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6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木材加工業（集成材・合板・プレカット・チップ・ペレットを含む）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9525</xdr:rowOff>
        </xdr:from>
        <xdr:to>
          <xdr:col>2</xdr:col>
          <xdr:colOff>714375</xdr:colOff>
          <xdr:row>18</xdr:row>
          <xdr:rowOff>247650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6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18</xdr:row>
          <xdr:rowOff>9525</xdr:rowOff>
        </xdr:from>
        <xdr:to>
          <xdr:col>2</xdr:col>
          <xdr:colOff>1390650</xdr:colOff>
          <xdr:row>18</xdr:row>
          <xdr:rowOff>247650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6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1533525</xdr:colOff>
          <xdr:row>18</xdr:row>
          <xdr:rowOff>9525</xdr:rowOff>
        </xdr:from>
        <xdr:to>
          <xdr:col>2</xdr:col>
          <xdr:colOff>4876800</xdr:colOff>
          <xdr:row>18</xdr:row>
          <xdr:rowOff>247650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6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木工品（小物一式）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3114675</xdr:colOff>
          <xdr:row>18</xdr:row>
          <xdr:rowOff>9525</xdr:rowOff>
        </xdr:from>
        <xdr:to>
          <xdr:col>2</xdr:col>
          <xdr:colOff>6457950</xdr:colOff>
          <xdr:row>18</xdr:row>
          <xdr:rowOff>247650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6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伝統工芸品（木曽漆器、南木曽ろくろ細工　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28575</xdr:rowOff>
        </xdr:from>
        <xdr:to>
          <xdr:col>2</xdr:col>
          <xdr:colOff>4705350</xdr:colOff>
          <xdr:row>19</xdr:row>
          <xdr:rowOff>266700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6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その他（県木連・認証製品センター・北アルプス広葉樹活用プロジェクトのような任意団体）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133350</xdr:colOff>
      <xdr:row>21</xdr:row>
      <xdr:rowOff>9526</xdr:rowOff>
    </xdr:from>
    <xdr:to>
      <xdr:col>2</xdr:col>
      <xdr:colOff>447675</xdr:colOff>
      <xdr:row>21</xdr:row>
      <xdr:rowOff>142876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952625" y="6896101"/>
          <a:ext cx="314325" cy="133350"/>
        </a:xfrm>
        <a:custGeom>
          <a:avLst/>
          <a:gdLst>
            <a:gd name="connsiteX0" fmla="*/ 0 w 314325"/>
            <a:gd name="connsiteY0" fmla="*/ 0 h 219075"/>
            <a:gd name="connsiteX1" fmla="*/ 0 w 314325"/>
            <a:gd name="connsiteY1" fmla="*/ 0 h 219075"/>
            <a:gd name="connsiteX2" fmla="*/ 0 w 314325"/>
            <a:gd name="connsiteY2" fmla="*/ 219075 h 219075"/>
            <a:gd name="connsiteX3" fmla="*/ 314325 w 314325"/>
            <a:gd name="connsiteY3" fmla="*/ 219075 h 219075"/>
            <a:gd name="connsiteX4" fmla="*/ 314325 w 314325"/>
            <a:gd name="connsiteY4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4325" h="219075">
              <a:moveTo>
                <a:pt x="0" y="0"/>
              </a:moveTo>
              <a:lnTo>
                <a:pt x="0" y="0"/>
              </a:lnTo>
              <a:lnTo>
                <a:pt x="0" y="219075"/>
              </a:lnTo>
              <a:lnTo>
                <a:pt x="314325" y="219075"/>
              </a:lnTo>
              <a:lnTo>
                <a:pt x="314325" y="219075"/>
              </a:lnTo>
            </a:path>
          </a:pathLst>
        </a:custGeom>
        <a:noFill/>
        <a:ln w="1905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21</xdr:row>
          <xdr:rowOff>9525</xdr:rowOff>
        </xdr:from>
        <xdr:to>
          <xdr:col>2</xdr:col>
          <xdr:colOff>1762125</xdr:colOff>
          <xdr:row>21</xdr:row>
          <xdr:rowOff>247650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6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機械等級区分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1971675</xdr:colOff>
          <xdr:row>21</xdr:row>
          <xdr:rowOff>9525</xdr:rowOff>
        </xdr:from>
        <xdr:to>
          <xdr:col>2</xdr:col>
          <xdr:colOff>4000500</xdr:colOff>
          <xdr:row>21</xdr:row>
          <xdr:rowOff>247650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6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目視等級区分（人工乾燥）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4038600</xdr:colOff>
          <xdr:row>21</xdr:row>
          <xdr:rowOff>9525</xdr:rowOff>
        </xdr:from>
        <xdr:to>
          <xdr:col>2</xdr:col>
          <xdr:colOff>5724525</xdr:colOff>
          <xdr:row>21</xdr:row>
          <xdr:rowOff>247650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6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枠組壁工法構造用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22</xdr:row>
          <xdr:rowOff>9525</xdr:rowOff>
        </xdr:from>
        <xdr:to>
          <xdr:col>2</xdr:col>
          <xdr:colOff>1762125</xdr:colOff>
          <xdr:row>22</xdr:row>
          <xdr:rowOff>247650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6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集成材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1971675</xdr:colOff>
          <xdr:row>22</xdr:row>
          <xdr:rowOff>9525</xdr:rowOff>
        </xdr:from>
        <xdr:to>
          <xdr:col>2</xdr:col>
          <xdr:colOff>4000500</xdr:colOff>
          <xdr:row>22</xdr:row>
          <xdr:rowOff>247650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6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9525</xdr:rowOff>
        </xdr:from>
        <xdr:to>
          <xdr:col>2</xdr:col>
          <xdr:colOff>1343025</xdr:colOff>
          <xdr:row>23</xdr:row>
          <xdr:rowOff>247650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6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合法木材認定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1533525</xdr:colOff>
          <xdr:row>23</xdr:row>
          <xdr:rowOff>9525</xdr:rowOff>
        </xdr:from>
        <xdr:to>
          <xdr:col>2</xdr:col>
          <xdr:colOff>2914650</xdr:colOff>
          <xdr:row>23</xdr:row>
          <xdr:rowOff>247650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6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木質バイオマス認定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3114675</xdr:colOff>
          <xdr:row>23</xdr:row>
          <xdr:rowOff>9525</xdr:rowOff>
        </xdr:from>
        <xdr:to>
          <xdr:col>2</xdr:col>
          <xdr:colOff>4095750</xdr:colOff>
          <xdr:row>23</xdr:row>
          <xdr:rowOff>247650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6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森林認証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9525</xdr:rowOff>
        </xdr:from>
        <xdr:to>
          <xdr:col>2</xdr:col>
          <xdr:colOff>1409700</xdr:colOff>
          <xdr:row>24</xdr:row>
          <xdr:rowOff>247650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6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信州木材認証工場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28575</xdr:rowOff>
        </xdr:from>
        <xdr:to>
          <xdr:col>2</xdr:col>
          <xdr:colOff>714375</xdr:colOff>
          <xdr:row>25</xdr:row>
          <xdr:rowOff>266700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6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25</xdr:row>
          <xdr:rowOff>28575</xdr:rowOff>
        </xdr:from>
        <xdr:to>
          <xdr:col>2</xdr:col>
          <xdr:colOff>1571625</xdr:colOff>
          <xdr:row>25</xdr:row>
          <xdr:rowOff>266700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6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ヒノキ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1914525</xdr:colOff>
          <xdr:row>25</xdr:row>
          <xdr:rowOff>28575</xdr:rowOff>
        </xdr:from>
        <xdr:to>
          <xdr:col>2</xdr:col>
          <xdr:colOff>2809875</xdr:colOff>
          <xdr:row>25</xdr:row>
          <xdr:rowOff>266700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6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カラマツ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3114675</xdr:colOff>
          <xdr:row>25</xdr:row>
          <xdr:rowOff>28575</xdr:rowOff>
        </xdr:from>
        <xdr:to>
          <xdr:col>2</xdr:col>
          <xdr:colOff>4152900</xdr:colOff>
          <xdr:row>25</xdr:row>
          <xdr:rowOff>266700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6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アカマツ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9525</xdr:rowOff>
        </xdr:from>
        <xdr:to>
          <xdr:col>2</xdr:col>
          <xdr:colOff>714375</xdr:colOff>
          <xdr:row>26</xdr:row>
          <xdr:rowOff>247650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6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広葉樹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152401</xdr:colOff>
      <xdr:row>27</xdr:row>
      <xdr:rowOff>9526</xdr:rowOff>
    </xdr:from>
    <xdr:to>
      <xdr:col>2</xdr:col>
      <xdr:colOff>361951</xdr:colOff>
      <xdr:row>27</xdr:row>
      <xdr:rowOff>142875</xdr:rowOff>
    </xdr:to>
    <xdr:sp macro="" textlink="">
      <xdr:nvSpPr>
        <xdr:cNvPr id="7" name="フリーフォーム: 図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971676" y="8039101"/>
          <a:ext cx="209550" cy="133349"/>
        </a:xfrm>
        <a:custGeom>
          <a:avLst/>
          <a:gdLst>
            <a:gd name="connsiteX0" fmla="*/ 0 w 314325"/>
            <a:gd name="connsiteY0" fmla="*/ 0 h 219075"/>
            <a:gd name="connsiteX1" fmla="*/ 0 w 314325"/>
            <a:gd name="connsiteY1" fmla="*/ 0 h 219075"/>
            <a:gd name="connsiteX2" fmla="*/ 0 w 314325"/>
            <a:gd name="connsiteY2" fmla="*/ 219075 h 219075"/>
            <a:gd name="connsiteX3" fmla="*/ 314325 w 314325"/>
            <a:gd name="connsiteY3" fmla="*/ 219075 h 219075"/>
            <a:gd name="connsiteX4" fmla="*/ 314325 w 314325"/>
            <a:gd name="connsiteY4" fmla="*/ 219075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4325" h="219075">
              <a:moveTo>
                <a:pt x="0" y="0"/>
              </a:moveTo>
              <a:lnTo>
                <a:pt x="0" y="0"/>
              </a:lnTo>
              <a:lnTo>
                <a:pt x="0" y="219075"/>
              </a:lnTo>
              <a:lnTo>
                <a:pt x="314325" y="219075"/>
              </a:lnTo>
              <a:lnTo>
                <a:pt x="314325" y="219075"/>
              </a:lnTo>
            </a:path>
          </a:pathLst>
        </a:custGeom>
        <a:noFill/>
        <a:ln w="1905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2</xdr:col>
      <xdr:colOff>6391275</xdr:colOff>
      <xdr:row>27</xdr:row>
      <xdr:rowOff>9525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8210550" y="8039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28575</xdr:rowOff>
        </xdr:from>
        <xdr:to>
          <xdr:col>2</xdr:col>
          <xdr:colOff>714375</xdr:colOff>
          <xdr:row>28</xdr:row>
          <xdr:rowOff>266700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6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構造材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28</xdr:row>
          <xdr:rowOff>28575</xdr:rowOff>
        </xdr:from>
        <xdr:to>
          <xdr:col>2</xdr:col>
          <xdr:colOff>1571625</xdr:colOff>
          <xdr:row>28</xdr:row>
          <xdr:rowOff>266700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6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羽柄材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1914525</xdr:colOff>
          <xdr:row>28</xdr:row>
          <xdr:rowOff>28575</xdr:rowOff>
        </xdr:from>
        <xdr:to>
          <xdr:col>2</xdr:col>
          <xdr:colOff>2809875</xdr:colOff>
          <xdr:row>28</xdr:row>
          <xdr:rowOff>266700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6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下地材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3114675</xdr:colOff>
          <xdr:row>28</xdr:row>
          <xdr:rowOff>28575</xdr:rowOff>
        </xdr:from>
        <xdr:to>
          <xdr:col>2</xdr:col>
          <xdr:colOff>4152900</xdr:colOff>
          <xdr:row>28</xdr:row>
          <xdr:rowOff>266700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6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内装材（羽目板）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4724400</xdr:colOff>
          <xdr:row>28</xdr:row>
          <xdr:rowOff>28575</xdr:rowOff>
        </xdr:from>
        <xdr:to>
          <xdr:col>2</xdr:col>
          <xdr:colOff>6067425</xdr:colOff>
          <xdr:row>28</xdr:row>
          <xdr:rowOff>266700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6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フローリング（床材）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9525</xdr:rowOff>
        </xdr:from>
        <xdr:to>
          <xdr:col>2</xdr:col>
          <xdr:colOff>714375</xdr:colOff>
          <xdr:row>29</xdr:row>
          <xdr:rowOff>247650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6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造作材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29</xdr:row>
          <xdr:rowOff>9525</xdr:rowOff>
        </xdr:from>
        <xdr:to>
          <xdr:col>2</xdr:col>
          <xdr:colOff>1571625</xdr:colOff>
          <xdr:row>29</xdr:row>
          <xdr:rowOff>247650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6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外壁材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1914525</xdr:colOff>
          <xdr:row>29</xdr:row>
          <xdr:rowOff>9525</xdr:rowOff>
        </xdr:from>
        <xdr:to>
          <xdr:col>2</xdr:col>
          <xdr:colOff>2809875</xdr:colOff>
          <xdr:row>29</xdr:row>
          <xdr:rowOff>247650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6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外構材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3114675</xdr:colOff>
          <xdr:row>29</xdr:row>
          <xdr:rowOff>9525</xdr:rowOff>
        </xdr:from>
        <xdr:to>
          <xdr:col>2</xdr:col>
          <xdr:colOff>4152900</xdr:colOff>
          <xdr:row>29</xdr:row>
          <xdr:rowOff>247650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6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土木用材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4724400</xdr:colOff>
          <xdr:row>29</xdr:row>
          <xdr:rowOff>9525</xdr:rowOff>
        </xdr:from>
        <xdr:to>
          <xdr:col>2</xdr:col>
          <xdr:colOff>6067425</xdr:colOff>
          <xdr:row>29</xdr:row>
          <xdr:rowOff>247650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6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ツーバイ材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9525</xdr:rowOff>
        </xdr:from>
        <xdr:to>
          <xdr:col>2</xdr:col>
          <xdr:colOff>714375</xdr:colOff>
          <xdr:row>30</xdr:row>
          <xdr:rowOff>247650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6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ＤＩＹ材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30</xdr:row>
          <xdr:rowOff>9525</xdr:rowOff>
        </xdr:from>
        <xdr:to>
          <xdr:col>2</xdr:col>
          <xdr:colOff>1571625</xdr:colOff>
          <xdr:row>30</xdr:row>
          <xdr:rowOff>247650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6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1914525</xdr:colOff>
          <xdr:row>30</xdr:row>
          <xdr:rowOff>9525</xdr:rowOff>
        </xdr:from>
        <xdr:to>
          <xdr:col>2</xdr:col>
          <xdr:colOff>2809875</xdr:colOff>
          <xdr:row>30</xdr:row>
          <xdr:rowOff>247650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6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3114675</xdr:colOff>
          <xdr:row>30</xdr:row>
          <xdr:rowOff>9525</xdr:rowOff>
        </xdr:from>
        <xdr:to>
          <xdr:col>2</xdr:col>
          <xdr:colOff>4514850</xdr:colOff>
          <xdr:row>30</xdr:row>
          <xdr:rowOff>247650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6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家具（松本家具など）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4724400</xdr:colOff>
          <xdr:row>30</xdr:row>
          <xdr:rowOff>9525</xdr:rowOff>
        </xdr:from>
        <xdr:to>
          <xdr:col>2</xdr:col>
          <xdr:colOff>6248400</xdr:colOff>
          <xdr:row>30</xdr:row>
          <xdr:rowOff>247650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6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仏壇（飯山仏壇など）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9525</xdr:rowOff>
        </xdr:from>
        <xdr:to>
          <xdr:col>2</xdr:col>
          <xdr:colOff>714375</xdr:colOff>
          <xdr:row>31</xdr:row>
          <xdr:rowOff>247650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6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遊具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31</xdr:row>
          <xdr:rowOff>9525</xdr:rowOff>
        </xdr:from>
        <xdr:to>
          <xdr:col>2</xdr:col>
          <xdr:colOff>3705225</xdr:colOff>
          <xdr:row>31</xdr:row>
          <xdr:rowOff>247650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6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テーブルウェア（木曽漆器・南木曽ろくろ細工など）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9525</xdr:rowOff>
        </xdr:from>
        <xdr:to>
          <xdr:col>2</xdr:col>
          <xdr:colOff>914400</xdr:colOff>
          <xdr:row>32</xdr:row>
          <xdr:rowOff>247650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6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ペレット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32</xdr:row>
          <xdr:rowOff>9525</xdr:rowOff>
        </xdr:from>
        <xdr:to>
          <xdr:col>2</xdr:col>
          <xdr:colOff>2276475</xdr:colOff>
          <xdr:row>32</xdr:row>
          <xdr:rowOff>247650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6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その他（内山紙など）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instagram.com/mori_nagano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pref.nagano.lg.jp/" TargetMode="External"/><Relationship Id="rId1" Type="http://schemas.openxmlformats.org/officeDocument/2006/relationships/hyperlink" Target="mailto:mokuzai@pref.nagano.lg.jp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facebook.com/naganokenrinmubu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instagram.com/mori_nagano/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pref.nagano.lg.jp/" TargetMode="External"/><Relationship Id="rId1" Type="http://schemas.openxmlformats.org/officeDocument/2006/relationships/hyperlink" Target="mailto:mokuzai@pref.nagano.lg.jp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facebook.com/naganokenrinmubu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0242-A723-4062-A47C-6376C1C22B8B}">
  <sheetPr codeName="Sheet1">
    <pageSetUpPr fitToPage="1"/>
  </sheetPr>
  <dimension ref="A1:AA46"/>
  <sheetViews>
    <sheetView tabSelected="1" view="pageBreakPreview" topLeftCell="A23" zoomScaleNormal="100" zoomScaleSheetLayoutView="100" workbookViewId="0">
      <selection activeCell="B47" sqref="B47"/>
    </sheetView>
  </sheetViews>
  <sheetFormatPr defaultColWidth="9" defaultRowHeight="13.5"/>
  <cols>
    <col min="1" max="1" width="1.25" style="1" customWidth="1"/>
    <col min="2" max="2" width="22.625" style="1" bestFit="1" customWidth="1"/>
    <col min="3" max="3" width="75" style="1" customWidth="1"/>
    <col min="4" max="4" width="17.125" style="1" customWidth="1"/>
    <col min="5" max="5" width="1.125" style="1" customWidth="1"/>
    <col min="6" max="6" width="9" style="1"/>
    <col min="7" max="7" width="0" style="1" hidden="1" customWidth="1"/>
    <col min="8" max="22" width="9" style="1" hidden="1" customWidth="1"/>
    <col min="23" max="23" width="13" style="1" hidden="1" customWidth="1"/>
    <col min="24" max="25" width="18.125" style="1" hidden="1" customWidth="1"/>
    <col min="26" max="27" width="9" style="1" hidden="1" customWidth="1"/>
    <col min="28" max="29" width="0" style="1" hidden="1" customWidth="1"/>
    <col min="30" max="16384" width="9" style="1"/>
  </cols>
  <sheetData>
    <row r="1" spans="1:26" ht="21">
      <c r="A1" s="47" t="s">
        <v>46</v>
      </c>
      <c r="B1" s="47"/>
      <c r="C1" s="47"/>
      <c r="D1" s="18"/>
    </row>
    <row r="2" spans="1:26" ht="21">
      <c r="B2" s="21" t="s">
        <v>225</v>
      </c>
      <c r="C2" s="22" t="s">
        <v>226</v>
      </c>
      <c r="D2" s="22"/>
    </row>
    <row r="3" spans="1:26" ht="14.25" thickBot="1">
      <c r="C3" s="1" t="s">
        <v>227</v>
      </c>
    </row>
    <row r="4" spans="1:26" ht="27" customHeight="1">
      <c r="B4" s="2" t="s">
        <v>5</v>
      </c>
      <c r="C4" s="53"/>
      <c r="D4" s="54"/>
    </row>
    <row r="5" spans="1:26" ht="27" customHeight="1" thickBot="1">
      <c r="B5" s="3" t="s">
        <v>6</v>
      </c>
      <c r="C5" s="55"/>
      <c r="D5" s="56"/>
    </row>
    <row r="6" spans="1:26" ht="21" customHeight="1" thickBot="1">
      <c r="C6" s="1" t="s">
        <v>36</v>
      </c>
      <c r="D6" s="26" t="s">
        <v>228</v>
      </c>
    </row>
    <row r="7" spans="1:26" ht="27" customHeight="1">
      <c r="B7" s="2" t="s">
        <v>14</v>
      </c>
      <c r="C7" s="27"/>
      <c r="D7" s="24" t="s">
        <v>229</v>
      </c>
    </row>
    <row r="8" spans="1:26" ht="27" customHeight="1">
      <c r="B8" s="19" t="s">
        <v>12</v>
      </c>
      <c r="C8" s="28"/>
      <c r="D8" s="25" t="s">
        <v>229</v>
      </c>
    </row>
    <row r="9" spans="1:26" ht="27" customHeight="1">
      <c r="B9" s="19" t="s">
        <v>13</v>
      </c>
      <c r="C9" s="28"/>
      <c r="D9" s="25" t="s">
        <v>229</v>
      </c>
    </row>
    <row r="10" spans="1:26" ht="27" customHeight="1">
      <c r="B10" s="19" t="s">
        <v>9</v>
      </c>
      <c r="C10" s="28" t="s">
        <v>236</v>
      </c>
      <c r="D10" s="25" t="s">
        <v>229</v>
      </c>
    </row>
    <row r="11" spans="1:26" ht="27" customHeight="1">
      <c r="B11" s="19" t="s">
        <v>53</v>
      </c>
      <c r="C11" s="28"/>
      <c r="D11" s="25" t="s">
        <v>229</v>
      </c>
    </row>
    <row r="12" spans="1:26" ht="27" customHeight="1">
      <c r="B12" s="19" t="s">
        <v>54</v>
      </c>
      <c r="C12" s="28"/>
      <c r="D12" s="25" t="s">
        <v>229</v>
      </c>
    </row>
    <row r="13" spans="1:26" ht="27" customHeight="1">
      <c r="B13" s="19" t="s">
        <v>34</v>
      </c>
      <c r="C13" s="28"/>
      <c r="D13" s="25" t="s">
        <v>229</v>
      </c>
    </row>
    <row r="14" spans="1:26" ht="27" customHeight="1">
      <c r="B14" s="19" t="s">
        <v>15</v>
      </c>
      <c r="C14" s="29"/>
      <c r="D14" s="25" t="s">
        <v>229</v>
      </c>
    </row>
    <row r="15" spans="1:26" ht="27" customHeight="1">
      <c r="B15" s="20" t="s">
        <v>16</v>
      </c>
      <c r="C15" s="28"/>
      <c r="D15" s="25" t="s">
        <v>229</v>
      </c>
    </row>
    <row r="16" spans="1:26" ht="27" customHeight="1">
      <c r="B16" s="20" t="s">
        <v>17</v>
      </c>
      <c r="C16" s="28"/>
      <c r="D16" s="25" t="s">
        <v>229</v>
      </c>
      <c r="W16" s="1" t="s">
        <v>95</v>
      </c>
      <c r="X16" s="1" t="s">
        <v>105</v>
      </c>
      <c r="Y16" s="1" t="s">
        <v>61</v>
      </c>
      <c r="Z16" s="1" t="s">
        <v>115</v>
      </c>
    </row>
    <row r="17" spans="2:26" ht="27" customHeight="1">
      <c r="B17" s="20" t="s">
        <v>44</v>
      </c>
      <c r="C17" s="30"/>
      <c r="D17" s="25" t="s">
        <v>229</v>
      </c>
      <c r="H17" s="1" t="s">
        <v>56</v>
      </c>
      <c r="I17" s="1" t="s">
        <v>57</v>
      </c>
      <c r="J17" s="1" t="s">
        <v>58</v>
      </c>
      <c r="K17" s="1" t="s">
        <v>59</v>
      </c>
      <c r="L17" s="1" t="s">
        <v>60</v>
      </c>
      <c r="M17" s="1" t="s">
        <v>66</v>
      </c>
      <c r="W17" s="1" t="s">
        <v>96</v>
      </c>
      <c r="X17" s="1" t="s">
        <v>106</v>
      </c>
      <c r="Y17" s="1" t="s">
        <v>136</v>
      </c>
      <c r="Z17" s="1" t="s">
        <v>116</v>
      </c>
    </row>
    <row r="18" spans="2:26" ht="22.5" customHeight="1">
      <c r="B18" s="49" t="s">
        <v>11</v>
      </c>
      <c r="C18" s="31" t="s">
        <v>47</v>
      </c>
      <c r="D18" s="57" t="s">
        <v>233</v>
      </c>
      <c r="H18" s="1" t="s">
        <v>97</v>
      </c>
      <c r="I18" s="1" t="s">
        <v>101</v>
      </c>
      <c r="J18" s="1" t="s">
        <v>100</v>
      </c>
      <c r="W18" s="1" t="s">
        <v>97</v>
      </c>
      <c r="X18" s="1" t="s">
        <v>107</v>
      </c>
      <c r="Y18" s="1" t="s">
        <v>138</v>
      </c>
      <c r="Z18" s="1" t="s">
        <v>117</v>
      </c>
    </row>
    <row r="19" spans="2:26" ht="22.5" customHeight="1">
      <c r="B19" s="50"/>
      <c r="C19" s="32" t="s">
        <v>48</v>
      </c>
      <c r="D19" s="57"/>
      <c r="W19" s="1" t="s">
        <v>98</v>
      </c>
      <c r="X19" s="1" t="s">
        <v>108</v>
      </c>
      <c r="Y19" s="1" t="s">
        <v>140</v>
      </c>
      <c r="Z19" s="1" t="s">
        <v>118</v>
      </c>
    </row>
    <row r="20" spans="2:26" ht="22.5" customHeight="1">
      <c r="B20" s="50"/>
      <c r="C20" s="32" t="s">
        <v>237</v>
      </c>
      <c r="D20" s="57"/>
      <c r="W20" s="1" t="s">
        <v>99</v>
      </c>
      <c r="X20" s="1" t="s">
        <v>109</v>
      </c>
      <c r="Y20" s="1" t="s">
        <v>142</v>
      </c>
      <c r="Z20" s="1" t="s">
        <v>119</v>
      </c>
    </row>
    <row r="21" spans="2:26" ht="22.5" customHeight="1">
      <c r="B21" s="51"/>
      <c r="C21" s="33" t="s">
        <v>238</v>
      </c>
      <c r="D21" s="57"/>
      <c r="W21" s="1" t="s">
        <v>100</v>
      </c>
      <c r="X21" s="1" t="s">
        <v>110</v>
      </c>
      <c r="Y21" s="1" t="s">
        <v>144</v>
      </c>
      <c r="Z21" s="1" t="s">
        <v>120</v>
      </c>
    </row>
    <row r="22" spans="2:26" ht="22.5" customHeight="1">
      <c r="B22" s="48" t="s">
        <v>10</v>
      </c>
      <c r="C22" s="34" t="s">
        <v>19</v>
      </c>
      <c r="D22" s="58" t="s">
        <v>233</v>
      </c>
      <c r="H22" s="1" t="s">
        <v>67</v>
      </c>
      <c r="I22" s="1" t="s">
        <v>68</v>
      </c>
      <c r="J22" s="1" t="s">
        <v>69</v>
      </c>
      <c r="K22" s="1" t="s">
        <v>70</v>
      </c>
      <c r="L22" s="1" t="s">
        <v>71</v>
      </c>
      <c r="M22" s="1" t="s">
        <v>72</v>
      </c>
      <c r="N22" s="1" t="s">
        <v>73</v>
      </c>
      <c r="O22" s="1" t="s">
        <v>74</v>
      </c>
      <c r="W22" s="1" t="s">
        <v>101</v>
      </c>
      <c r="X22" s="1" t="s">
        <v>111</v>
      </c>
      <c r="Y22" s="1" t="s">
        <v>146</v>
      </c>
      <c r="Z22" s="1" t="s">
        <v>121</v>
      </c>
    </row>
    <row r="23" spans="2:26" ht="22.5" customHeight="1">
      <c r="B23" s="48"/>
      <c r="C23" s="32" t="s">
        <v>21</v>
      </c>
      <c r="D23" s="58"/>
      <c r="H23" s="1" t="s">
        <v>108</v>
      </c>
      <c r="I23" s="1" t="s">
        <v>108</v>
      </c>
      <c r="W23" s="1" t="s">
        <v>102</v>
      </c>
      <c r="X23" s="1" t="s">
        <v>112</v>
      </c>
      <c r="Y23" s="1" t="s">
        <v>148</v>
      </c>
      <c r="Z23" s="1" t="s">
        <v>122</v>
      </c>
    </row>
    <row r="24" spans="2:26" ht="22.5" customHeight="1">
      <c r="B24" s="48"/>
      <c r="C24" s="32" t="s">
        <v>22</v>
      </c>
      <c r="D24" s="58"/>
      <c r="W24" s="1" t="s">
        <v>103</v>
      </c>
      <c r="X24" s="1" t="s">
        <v>113</v>
      </c>
      <c r="Y24" s="1" t="s">
        <v>150</v>
      </c>
      <c r="Z24" s="1" t="s">
        <v>123</v>
      </c>
    </row>
    <row r="25" spans="2:26" ht="22.5" customHeight="1">
      <c r="B25" s="48"/>
      <c r="C25" s="32" t="s">
        <v>23</v>
      </c>
      <c r="D25" s="58"/>
      <c r="W25" s="1" t="s">
        <v>104</v>
      </c>
      <c r="X25" s="1" t="s">
        <v>114</v>
      </c>
      <c r="Y25" s="1" t="s">
        <v>152</v>
      </c>
      <c r="Z25" s="1" t="s">
        <v>124</v>
      </c>
    </row>
    <row r="26" spans="2:26" ht="22.5" customHeight="1">
      <c r="B26" s="48"/>
      <c r="C26" s="33" t="s">
        <v>24</v>
      </c>
      <c r="D26" s="58"/>
      <c r="Y26" s="1" t="s">
        <v>154</v>
      </c>
      <c r="Z26" s="1" t="s">
        <v>125</v>
      </c>
    </row>
    <row r="27" spans="2:26" ht="22.5" customHeight="1">
      <c r="B27" s="49" t="s">
        <v>8</v>
      </c>
      <c r="C27" s="34" t="s">
        <v>26</v>
      </c>
      <c r="D27" s="58" t="s">
        <v>233</v>
      </c>
      <c r="H27" s="1" t="s">
        <v>75</v>
      </c>
      <c r="I27" s="1" t="s">
        <v>76</v>
      </c>
      <c r="J27" s="1" t="s">
        <v>77</v>
      </c>
      <c r="K27" s="1" t="s">
        <v>78</v>
      </c>
      <c r="L27" s="1" t="s">
        <v>79</v>
      </c>
      <c r="M27" s="1" t="s">
        <v>80</v>
      </c>
      <c r="N27" s="1" t="s">
        <v>81</v>
      </c>
      <c r="O27" s="1" t="s">
        <v>82</v>
      </c>
      <c r="P27" s="1" t="s">
        <v>83</v>
      </c>
      <c r="Q27" s="1" t="s">
        <v>84</v>
      </c>
      <c r="Y27" s="1" t="s">
        <v>156</v>
      </c>
      <c r="Z27" s="1" t="s">
        <v>126</v>
      </c>
    </row>
    <row r="28" spans="2:26" ht="22.5" customHeight="1">
      <c r="B28" s="50"/>
      <c r="C28" s="35" t="s">
        <v>230</v>
      </c>
      <c r="D28" s="58"/>
      <c r="H28" s="1" t="s">
        <v>171</v>
      </c>
      <c r="I28" s="1" t="s">
        <v>139</v>
      </c>
      <c r="Y28" s="1" t="s">
        <v>158</v>
      </c>
      <c r="Z28" s="1" t="s">
        <v>127</v>
      </c>
    </row>
    <row r="29" spans="2:26" ht="22.5" customHeight="1">
      <c r="B29" s="50"/>
      <c r="C29" s="32" t="s">
        <v>25</v>
      </c>
      <c r="D29" s="58"/>
      <c r="Y29" s="1" t="s">
        <v>160</v>
      </c>
      <c r="Z29" s="1" t="s">
        <v>128</v>
      </c>
    </row>
    <row r="30" spans="2:26" ht="22.5" customHeight="1">
      <c r="B30" s="51"/>
      <c r="C30" s="36" t="s">
        <v>28</v>
      </c>
      <c r="D30" s="58"/>
      <c r="Y30" s="1" t="s">
        <v>162</v>
      </c>
      <c r="Z30" s="1" t="s">
        <v>129</v>
      </c>
    </row>
    <row r="31" spans="2:26" ht="22.5" customHeight="1">
      <c r="B31" s="50" t="s">
        <v>7</v>
      </c>
      <c r="C31" s="32" t="s">
        <v>231</v>
      </c>
      <c r="D31" s="57" t="s">
        <v>233</v>
      </c>
      <c r="H31" s="1" t="s">
        <v>85</v>
      </c>
      <c r="I31" s="1" t="s">
        <v>86</v>
      </c>
      <c r="J31" s="1" t="s">
        <v>87</v>
      </c>
      <c r="K31" s="1" t="s">
        <v>88</v>
      </c>
      <c r="L31" s="1" t="s">
        <v>89</v>
      </c>
      <c r="M31" s="1" t="s">
        <v>90</v>
      </c>
      <c r="N31" s="1" t="s">
        <v>91</v>
      </c>
      <c r="O31" s="1" t="s">
        <v>92</v>
      </c>
      <c r="P31" s="1" t="s">
        <v>93</v>
      </c>
      <c r="Q31" s="1" t="s">
        <v>94</v>
      </c>
      <c r="Y31" s="1" t="s">
        <v>164</v>
      </c>
      <c r="Z31" s="1" t="s">
        <v>130</v>
      </c>
    </row>
    <row r="32" spans="2:26" ht="22.5" customHeight="1">
      <c r="B32" s="50"/>
      <c r="C32" s="32" t="s">
        <v>232</v>
      </c>
      <c r="D32" s="57"/>
      <c r="H32" s="1" t="s">
        <v>224</v>
      </c>
      <c r="I32" s="1" t="s">
        <v>116</v>
      </c>
      <c r="Y32" s="1" t="s">
        <v>166</v>
      </c>
      <c r="Z32" s="1" t="s">
        <v>131</v>
      </c>
    </row>
    <row r="33" spans="2:26" ht="22.5" customHeight="1">
      <c r="B33" s="50"/>
      <c r="C33" s="32" t="s">
        <v>239</v>
      </c>
      <c r="D33" s="57"/>
      <c r="Y33" s="1" t="s">
        <v>168</v>
      </c>
      <c r="Z33" s="1" t="s">
        <v>132</v>
      </c>
    </row>
    <row r="34" spans="2:26" ht="22.5" customHeight="1">
      <c r="B34" s="50"/>
      <c r="C34" s="32" t="s">
        <v>240</v>
      </c>
      <c r="D34" s="57"/>
      <c r="Y34" s="1" t="s">
        <v>170</v>
      </c>
      <c r="Z34" s="1" t="s">
        <v>133</v>
      </c>
    </row>
    <row r="35" spans="2:26" ht="22.5" customHeight="1">
      <c r="B35" s="50"/>
      <c r="C35" s="36" t="s">
        <v>241</v>
      </c>
      <c r="D35" s="57"/>
      <c r="Y35" s="1" t="s">
        <v>172</v>
      </c>
      <c r="Z35" s="1" t="s">
        <v>134</v>
      </c>
    </row>
    <row r="36" spans="2:26" ht="22.5" customHeight="1">
      <c r="B36" s="49" t="s">
        <v>43</v>
      </c>
      <c r="C36" s="37" t="s">
        <v>18</v>
      </c>
      <c r="D36" s="59" t="s">
        <v>233</v>
      </c>
      <c r="Y36" s="1" t="s">
        <v>174</v>
      </c>
    </row>
    <row r="37" spans="2:26" ht="22.5" customHeight="1">
      <c r="B37" s="50"/>
      <c r="C37" s="38"/>
      <c r="D37" s="59"/>
      <c r="Y37" s="1" t="s">
        <v>176</v>
      </c>
    </row>
    <row r="38" spans="2:26" ht="22.5" customHeight="1">
      <c r="B38" s="50"/>
      <c r="C38" s="38"/>
      <c r="D38" s="59"/>
      <c r="Y38" s="1" t="s">
        <v>178</v>
      </c>
    </row>
    <row r="39" spans="2:26" ht="22.5" customHeight="1">
      <c r="B39" s="50"/>
      <c r="C39" s="38"/>
      <c r="D39" s="59"/>
      <c r="Y39" s="1" t="s">
        <v>180</v>
      </c>
    </row>
    <row r="40" spans="2:26" ht="22.5" customHeight="1">
      <c r="B40" s="50"/>
      <c r="C40" s="38"/>
      <c r="D40" s="59"/>
      <c r="Y40" s="1" t="s">
        <v>182</v>
      </c>
    </row>
    <row r="41" spans="2:26" ht="22.5" customHeight="1">
      <c r="B41" s="50"/>
      <c r="C41" s="38"/>
      <c r="D41" s="59"/>
    </row>
    <row r="42" spans="2:26" ht="22.5" customHeight="1">
      <c r="B42" s="50"/>
      <c r="C42" s="38"/>
      <c r="D42" s="59"/>
    </row>
    <row r="43" spans="2:26" ht="22.5" customHeight="1">
      <c r="B43" s="50"/>
      <c r="C43" s="38"/>
      <c r="D43" s="59"/>
    </row>
    <row r="44" spans="2:26" ht="22.5" customHeight="1">
      <c r="B44" s="50"/>
      <c r="C44" s="38"/>
      <c r="D44" s="59"/>
    </row>
    <row r="45" spans="2:26" ht="22.5" customHeight="1">
      <c r="B45" s="50"/>
      <c r="C45" s="38"/>
      <c r="D45" s="59"/>
    </row>
    <row r="46" spans="2:26" ht="22.5" customHeight="1" thickBot="1">
      <c r="B46" s="52"/>
      <c r="C46" s="39"/>
      <c r="D46" s="60"/>
    </row>
  </sheetData>
  <mergeCells count="13">
    <mergeCell ref="A1:C1"/>
    <mergeCell ref="B22:B26"/>
    <mergeCell ref="B27:B30"/>
    <mergeCell ref="B31:B35"/>
    <mergeCell ref="B36:B46"/>
    <mergeCell ref="B18:B21"/>
    <mergeCell ref="C4:D4"/>
    <mergeCell ref="C5:D5"/>
    <mergeCell ref="D31:D35"/>
    <mergeCell ref="D27:D30"/>
    <mergeCell ref="D22:D26"/>
    <mergeCell ref="D18:D21"/>
    <mergeCell ref="D36:D46"/>
  </mergeCells>
  <phoneticPr fontId="1"/>
  <dataValidations count="4">
    <dataValidation type="list" allowBlank="1" showInputMessage="1" showErrorMessage="1" sqref="H18:M18" xr:uid="{22628697-2E4E-4B2E-A774-16BC5C4F8843}">
      <formula1>$W$17:$W$26</formula1>
    </dataValidation>
    <dataValidation type="list" allowBlank="1" showInputMessage="1" showErrorMessage="1" sqref="H23:P23" xr:uid="{24912AF1-4C04-442E-93D5-591FCC5EA5B7}">
      <formula1>$X$17:$X$25</formula1>
    </dataValidation>
    <dataValidation type="list" allowBlank="1" showInputMessage="1" showErrorMessage="1" sqref="H28:Q28" xr:uid="{9004F665-4A1B-4C9C-8175-3E2D5E3E4192}">
      <formula1>$Y$17:$Y$41</formula1>
    </dataValidation>
    <dataValidation type="list" allowBlank="1" showInputMessage="1" showErrorMessage="1" sqref="H32:Q32" xr:uid="{4B3E93FE-E2C9-4590-B2F3-AE62D1D3D9CE}">
      <formula1>$Z$17:$Z$36</formula1>
    </dataValidation>
  </dataValidations>
  <pageMargins left="0.78740157480314965" right="0.39370078740157483" top="0.59055118110236227" bottom="0.3937007874015748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34EC-E220-4D7D-9038-0F35A71A25F3}">
  <sheetPr codeName="Sheet3">
    <pageSetUpPr fitToPage="1"/>
  </sheetPr>
  <dimension ref="A1:W38"/>
  <sheetViews>
    <sheetView view="pageBreakPreview" topLeftCell="A13" zoomScaleNormal="100" zoomScaleSheetLayoutView="100" workbookViewId="0">
      <selection activeCell="C11" sqref="C11"/>
    </sheetView>
  </sheetViews>
  <sheetFormatPr defaultColWidth="9" defaultRowHeight="13.5"/>
  <cols>
    <col min="1" max="1" width="1.25" style="1" customWidth="1"/>
    <col min="2" max="2" width="22.625" style="1" bestFit="1" customWidth="1"/>
    <col min="3" max="3" width="75.125" style="1" customWidth="1"/>
    <col min="4" max="4" width="17.125" style="1" customWidth="1"/>
    <col min="5" max="5" width="1.125" style="1" customWidth="1"/>
    <col min="6" max="8" width="9" style="1"/>
    <col min="9" max="24" width="0" style="1" hidden="1" customWidth="1"/>
    <col min="25" max="16384" width="9" style="1"/>
  </cols>
  <sheetData>
    <row r="1" spans="1:23" ht="21">
      <c r="A1" s="47" t="s">
        <v>45</v>
      </c>
      <c r="B1" s="47"/>
      <c r="C1" s="47"/>
      <c r="D1" s="18"/>
    </row>
    <row r="2" spans="1:23" ht="21">
      <c r="B2" s="21" t="s">
        <v>225</v>
      </c>
      <c r="C2" s="22" t="s">
        <v>226</v>
      </c>
      <c r="D2" s="22"/>
    </row>
    <row r="3" spans="1:23" ht="14.25" thickBot="1">
      <c r="C3" s="1" t="s">
        <v>227</v>
      </c>
    </row>
    <row r="4" spans="1:23" ht="27" customHeight="1">
      <c r="B4" s="2" t="s">
        <v>5</v>
      </c>
      <c r="C4" s="9"/>
      <c r="D4" s="23"/>
    </row>
    <row r="5" spans="1:23" ht="27" customHeight="1" thickBot="1">
      <c r="B5" s="3" t="s">
        <v>6</v>
      </c>
      <c r="C5" s="10"/>
      <c r="D5" s="23"/>
    </row>
    <row r="6" spans="1:23" ht="21" customHeight="1" thickBot="1">
      <c r="C6" s="1" t="s">
        <v>36</v>
      </c>
      <c r="D6" s="26" t="s">
        <v>228</v>
      </c>
    </row>
    <row r="7" spans="1:23" ht="27" customHeight="1">
      <c r="B7" s="2" t="s">
        <v>30</v>
      </c>
      <c r="C7" s="27"/>
      <c r="D7" s="24" t="s">
        <v>233</v>
      </c>
      <c r="U7" s="1" t="s">
        <v>38</v>
      </c>
    </row>
    <row r="8" spans="1:23" ht="27" customHeight="1">
      <c r="B8" s="19" t="s">
        <v>31</v>
      </c>
      <c r="C8" s="28"/>
      <c r="D8" s="25" t="s">
        <v>233</v>
      </c>
      <c r="I8" s="1" t="s">
        <v>38</v>
      </c>
      <c r="U8" s="1" t="s">
        <v>222</v>
      </c>
    </row>
    <row r="9" spans="1:23" ht="27" customHeight="1">
      <c r="B9" s="19" t="s">
        <v>38</v>
      </c>
      <c r="C9" s="28" t="s">
        <v>242</v>
      </c>
      <c r="D9" s="25" t="s">
        <v>233</v>
      </c>
      <c r="U9" s="1" t="s">
        <v>223</v>
      </c>
    </row>
    <row r="10" spans="1:23" ht="27" customHeight="1">
      <c r="B10" s="19" t="s">
        <v>32</v>
      </c>
      <c r="C10" s="28"/>
      <c r="D10" s="25" t="s">
        <v>233</v>
      </c>
    </row>
    <row r="11" spans="1:23" ht="27" customHeight="1">
      <c r="B11" s="19" t="s">
        <v>33</v>
      </c>
      <c r="C11" s="28"/>
      <c r="D11" s="25" t="s">
        <v>233</v>
      </c>
    </row>
    <row r="12" spans="1:23" ht="27" customHeight="1">
      <c r="B12" s="19" t="s">
        <v>35</v>
      </c>
      <c r="C12" s="28"/>
      <c r="D12" s="25" t="s">
        <v>233</v>
      </c>
    </row>
    <row r="13" spans="1:23" ht="27" customHeight="1">
      <c r="B13" s="19" t="s">
        <v>15</v>
      </c>
      <c r="C13" s="29"/>
      <c r="D13" s="25" t="s">
        <v>233</v>
      </c>
    </row>
    <row r="14" spans="1:23" ht="27" customHeight="1">
      <c r="B14" s="20" t="s">
        <v>16</v>
      </c>
      <c r="C14" s="28"/>
      <c r="D14" s="25" t="s">
        <v>233</v>
      </c>
      <c r="U14" s="1" t="s">
        <v>207</v>
      </c>
      <c r="V14" s="1" t="s">
        <v>218</v>
      </c>
      <c r="W14" s="1" t="s">
        <v>41</v>
      </c>
    </row>
    <row r="15" spans="1:23" ht="27" customHeight="1">
      <c r="B15" s="20" t="s">
        <v>17</v>
      </c>
      <c r="C15" s="28"/>
      <c r="D15" s="25" t="s">
        <v>233</v>
      </c>
      <c r="U15" s="1" t="s">
        <v>208</v>
      </c>
      <c r="V15" s="1" t="s">
        <v>221</v>
      </c>
      <c r="W15" s="1" t="s">
        <v>135</v>
      </c>
    </row>
    <row r="16" spans="1:23" ht="27" customHeight="1">
      <c r="B16" s="20" t="s">
        <v>44</v>
      </c>
      <c r="C16" s="30"/>
      <c r="D16" s="25" t="s">
        <v>233</v>
      </c>
      <c r="U16" s="1" t="s">
        <v>209</v>
      </c>
      <c r="V16" s="1" t="s">
        <v>220</v>
      </c>
      <c r="W16" s="1" t="s">
        <v>137</v>
      </c>
    </row>
    <row r="17" spans="2:23" ht="22.5" customHeight="1">
      <c r="B17" s="49" t="s">
        <v>37</v>
      </c>
      <c r="C17" s="31" t="s">
        <v>235</v>
      </c>
      <c r="D17" s="57" t="s">
        <v>233</v>
      </c>
      <c r="I17" s="1" t="s">
        <v>192</v>
      </c>
      <c r="J17" s="1" t="s">
        <v>193</v>
      </c>
      <c r="K17" s="1" t="s">
        <v>194</v>
      </c>
      <c r="L17" s="1" t="s">
        <v>195</v>
      </c>
      <c r="M17" s="1" t="s">
        <v>196</v>
      </c>
      <c r="U17" s="1" t="s">
        <v>210</v>
      </c>
      <c r="V17" s="1" t="s">
        <v>219</v>
      </c>
      <c r="W17" s="1" t="s">
        <v>139</v>
      </c>
    </row>
    <row r="18" spans="2:23" ht="22.5" customHeight="1">
      <c r="B18" s="50"/>
      <c r="C18" s="32" t="s">
        <v>234</v>
      </c>
      <c r="D18" s="57"/>
      <c r="U18" s="1" t="s">
        <v>211</v>
      </c>
      <c r="W18" s="1" t="s">
        <v>141</v>
      </c>
    </row>
    <row r="19" spans="2:23" ht="22.5" customHeight="1">
      <c r="B19" s="51"/>
      <c r="C19" s="33" t="s">
        <v>39</v>
      </c>
      <c r="D19" s="57"/>
      <c r="U19" s="1" t="s">
        <v>212</v>
      </c>
      <c r="W19" s="1" t="s">
        <v>143</v>
      </c>
    </row>
    <row r="20" spans="2:23" ht="22.5" customHeight="1">
      <c r="B20" s="19" t="s">
        <v>188</v>
      </c>
      <c r="C20" s="34" t="s">
        <v>40</v>
      </c>
      <c r="D20" s="42" t="s">
        <v>233</v>
      </c>
      <c r="I20" s="1" t="s">
        <v>187</v>
      </c>
      <c r="U20" s="1" t="s">
        <v>213</v>
      </c>
      <c r="W20" s="1" t="s">
        <v>145</v>
      </c>
    </row>
    <row r="21" spans="2:23" ht="22.5" customHeight="1">
      <c r="B21" s="49" t="s">
        <v>41</v>
      </c>
      <c r="C21" s="34" t="s">
        <v>42</v>
      </c>
      <c r="D21" s="58" t="s">
        <v>233</v>
      </c>
      <c r="U21" s="1" t="s">
        <v>214</v>
      </c>
      <c r="W21" s="1" t="s">
        <v>147</v>
      </c>
    </row>
    <row r="22" spans="2:23" ht="22.5" customHeight="1">
      <c r="B22" s="50"/>
      <c r="C22" s="35" t="s">
        <v>27</v>
      </c>
      <c r="D22" s="58"/>
      <c r="I22" s="1" t="s">
        <v>197</v>
      </c>
      <c r="J22" s="1" t="s">
        <v>198</v>
      </c>
      <c r="K22" s="1" t="s">
        <v>199</v>
      </c>
      <c r="L22" s="1" t="s">
        <v>200</v>
      </c>
      <c r="M22" s="1" t="s">
        <v>201</v>
      </c>
      <c r="N22" s="1" t="s">
        <v>202</v>
      </c>
      <c r="O22" s="1" t="s">
        <v>203</v>
      </c>
      <c r="P22" s="1" t="s">
        <v>204</v>
      </c>
      <c r="Q22" s="1" t="s">
        <v>205</v>
      </c>
      <c r="R22" s="1" t="s">
        <v>206</v>
      </c>
      <c r="U22" s="1" t="s">
        <v>215</v>
      </c>
      <c r="W22" s="1" t="s">
        <v>149</v>
      </c>
    </row>
    <row r="23" spans="2:23" ht="22.5" customHeight="1">
      <c r="B23" s="50"/>
      <c r="C23" s="32" t="s">
        <v>25</v>
      </c>
      <c r="D23" s="58"/>
      <c r="U23" s="1" t="s">
        <v>216</v>
      </c>
      <c r="W23" s="1" t="s">
        <v>151</v>
      </c>
    </row>
    <row r="24" spans="2:23" ht="22.5" customHeight="1">
      <c r="B24" s="51"/>
      <c r="C24" s="36" t="s">
        <v>28</v>
      </c>
      <c r="D24" s="58"/>
      <c r="U24" s="1" t="s">
        <v>217</v>
      </c>
      <c r="W24" s="1" t="s">
        <v>153</v>
      </c>
    </row>
    <row r="25" spans="2:23" ht="22.5" customHeight="1">
      <c r="B25" s="62" t="s">
        <v>189</v>
      </c>
      <c r="C25" s="40"/>
      <c r="D25" s="61" t="s">
        <v>233</v>
      </c>
      <c r="W25" s="1" t="s">
        <v>155</v>
      </c>
    </row>
    <row r="26" spans="2:23" ht="22.5" customHeight="1">
      <c r="B26" s="63"/>
      <c r="C26" s="41"/>
      <c r="D26" s="61"/>
      <c r="W26" s="1" t="s">
        <v>157</v>
      </c>
    </row>
    <row r="27" spans="2:23" ht="22.5" customHeight="1">
      <c r="B27" s="49" t="s">
        <v>43</v>
      </c>
      <c r="C27" s="37"/>
      <c r="D27" s="59" t="s">
        <v>233</v>
      </c>
      <c r="W27" s="1" t="s">
        <v>159</v>
      </c>
    </row>
    <row r="28" spans="2:23" ht="22.5" customHeight="1">
      <c r="B28" s="50"/>
      <c r="C28" s="38"/>
      <c r="D28" s="59"/>
      <c r="W28" s="1" t="s">
        <v>161</v>
      </c>
    </row>
    <row r="29" spans="2:23" ht="22.5" customHeight="1">
      <c r="B29" s="50"/>
      <c r="C29" s="38"/>
      <c r="D29" s="59"/>
      <c r="W29" s="1" t="s">
        <v>163</v>
      </c>
    </row>
    <row r="30" spans="2:23" ht="22.5" customHeight="1" thickBot="1">
      <c r="B30" s="52"/>
      <c r="C30" s="39"/>
      <c r="D30" s="60"/>
      <c r="W30" s="1" t="s">
        <v>165</v>
      </c>
    </row>
    <row r="31" spans="2:23">
      <c r="W31" s="1" t="s">
        <v>167</v>
      </c>
    </row>
    <row r="32" spans="2:23">
      <c r="W32" s="1" t="s">
        <v>169</v>
      </c>
    </row>
    <row r="33" spans="23:23">
      <c r="W33" s="1" t="s">
        <v>171</v>
      </c>
    </row>
    <row r="34" spans="23:23">
      <c r="W34" s="1" t="s">
        <v>173</v>
      </c>
    </row>
    <row r="35" spans="23:23">
      <c r="W35" s="1" t="s">
        <v>175</v>
      </c>
    </row>
    <row r="36" spans="23:23">
      <c r="W36" s="1" t="s">
        <v>177</v>
      </c>
    </row>
    <row r="37" spans="23:23">
      <c r="W37" s="1" t="s">
        <v>179</v>
      </c>
    </row>
    <row r="38" spans="23:23">
      <c r="W38" s="1" t="s">
        <v>181</v>
      </c>
    </row>
  </sheetData>
  <mergeCells count="9">
    <mergeCell ref="D17:D19"/>
    <mergeCell ref="D21:D24"/>
    <mergeCell ref="D25:D26"/>
    <mergeCell ref="D27:D30"/>
    <mergeCell ref="A1:C1"/>
    <mergeCell ref="B17:B19"/>
    <mergeCell ref="B21:B24"/>
    <mergeCell ref="B27:B30"/>
    <mergeCell ref="B25:B26"/>
  </mergeCells>
  <phoneticPr fontId="1"/>
  <dataValidations count="4">
    <dataValidation type="list" allowBlank="1" showInputMessage="1" showErrorMessage="1" sqref="I18:M18" xr:uid="{8ED0CDFE-36C3-403E-B33B-4FA2F2E338A9}">
      <formula1>$U$15:$U$25</formula1>
    </dataValidation>
    <dataValidation type="list" allowBlank="1" showInputMessage="1" showErrorMessage="1" sqref="I21" xr:uid="{32DD7EC3-722D-4C42-A459-DE3F6B10EAC3}">
      <formula1>$V$15:$V$18</formula1>
    </dataValidation>
    <dataValidation type="list" allowBlank="1" showInputMessage="1" showErrorMessage="1" sqref="I23:R23" xr:uid="{C1C27670-E9F3-4BDA-9D4F-4D37F952E2CB}">
      <formula1>$W$15:$W$39</formula1>
    </dataValidation>
    <dataValidation type="list" allowBlank="1" showInputMessage="1" showErrorMessage="1" sqref="I9" xr:uid="{CFDD65B2-16DB-42F8-8FFE-BB64B951A664}">
      <formula1>$U$8:$U$10</formula1>
    </dataValidation>
  </dataValidations>
  <pageMargins left="0.78740157480314965" right="0.39370078740157483" top="0.59055118110236227" bottom="0.39370078740157483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7FF5-2E1C-4FB4-899A-36C3D350226D}">
  <sheetPr codeName="Sheet4">
    <pageSetUpPr fitToPage="1"/>
  </sheetPr>
  <dimension ref="A1:AA46"/>
  <sheetViews>
    <sheetView view="pageBreakPreview" topLeftCell="A8" zoomScaleNormal="100" zoomScaleSheetLayoutView="100" workbookViewId="0">
      <selection activeCell="C25" sqref="C25"/>
    </sheetView>
  </sheetViews>
  <sheetFormatPr defaultColWidth="9" defaultRowHeight="13.5"/>
  <cols>
    <col min="1" max="1" width="1.25" style="1" customWidth="1"/>
    <col min="2" max="2" width="22.625" style="1" bestFit="1" customWidth="1"/>
    <col min="3" max="3" width="75" style="1" customWidth="1"/>
    <col min="4" max="4" width="17.125" style="1" customWidth="1"/>
    <col min="5" max="5" width="1.125" style="1" customWidth="1"/>
    <col min="6" max="6" width="9" style="1"/>
    <col min="7" max="7" width="0" style="1" hidden="1" customWidth="1"/>
    <col min="8" max="22" width="9" style="1" hidden="1" customWidth="1"/>
    <col min="23" max="23" width="13" style="1" hidden="1" customWidth="1"/>
    <col min="24" max="25" width="18.125" style="1" hidden="1" customWidth="1"/>
    <col min="26" max="27" width="9" style="1" hidden="1" customWidth="1"/>
    <col min="28" max="29" width="0" style="1" hidden="1" customWidth="1"/>
    <col min="30" max="16384" width="9" style="1"/>
  </cols>
  <sheetData>
    <row r="1" spans="1:26" ht="21">
      <c r="A1" s="47" t="s">
        <v>272</v>
      </c>
      <c r="B1" s="47"/>
      <c r="C1" s="47"/>
      <c r="D1" s="18"/>
    </row>
    <row r="2" spans="1:26" ht="21">
      <c r="B2" s="21" t="s">
        <v>225</v>
      </c>
      <c r="C2" s="22" t="s">
        <v>226</v>
      </c>
      <c r="D2" s="22"/>
    </row>
    <row r="3" spans="1:26" ht="14.25" thickBot="1">
      <c r="C3" s="1" t="s">
        <v>227</v>
      </c>
    </row>
    <row r="4" spans="1:26" ht="27" customHeight="1">
      <c r="B4" s="2" t="s">
        <v>5</v>
      </c>
      <c r="C4" s="53">
        <v>45748</v>
      </c>
      <c r="D4" s="54"/>
    </row>
    <row r="5" spans="1:26" ht="27" customHeight="1" thickBot="1">
      <c r="B5" s="3" t="s">
        <v>6</v>
      </c>
      <c r="C5" s="64" t="s">
        <v>243</v>
      </c>
      <c r="D5" s="65"/>
    </row>
    <row r="6" spans="1:26" ht="21" customHeight="1" thickBot="1">
      <c r="C6" s="1" t="s">
        <v>36</v>
      </c>
      <c r="D6" s="26" t="s">
        <v>228</v>
      </c>
    </row>
    <row r="7" spans="1:26" ht="27" customHeight="1">
      <c r="B7" s="2" t="s">
        <v>14</v>
      </c>
      <c r="C7" s="27" t="s">
        <v>253</v>
      </c>
      <c r="D7" s="24" t="s">
        <v>229</v>
      </c>
    </row>
    <row r="8" spans="1:26" ht="27" customHeight="1">
      <c r="B8" s="19" t="s">
        <v>12</v>
      </c>
      <c r="C8" s="28" t="s">
        <v>244</v>
      </c>
      <c r="D8" s="25" t="s">
        <v>229</v>
      </c>
    </row>
    <row r="9" spans="1:26" ht="27" customHeight="1">
      <c r="B9" s="19" t="s">
        <v>13</v>
      </c>
      <c r="C9" s="28" t="s">
        <v>243</v>
      </c>
      <c r="D9" s="25" t="s">
        <v>229</v>
      </c>
    </row>
    <row r="10" spans="1:26" ht="27" customHeight="1">
      <c r="B10" s="19" t="s">
        <v>9</v>
      </c>
      <c r="C10" s="28" t="s">
        <v>245</v>
      </c>
      <c r="D10" s="25" t="s">
        <v>229</v>
      </c>
    </row>
    <row r="11" spans="1:26" ht="27" customHeight="1">
      <c r="B11" s="19" t="s">
        <v>53</v>
      </c>
      <c r="C11" s="28" t="s">
        <v>246</v>
      </c>
      <c r="D11" s="25" t="s">
        <v>229</v>
      </c>
    </row>
    <row r="12" spans="1:26" ht="27" customHeight="1">
      <c r="B12" s="19" t="s">
        <v>54</v>
      </c>
      <c r="C12" s="28" t="s">
        <v>247</v>
      </c>
      <c r="D12" s="25" t="s">
        <v>229</v>
      </c>
    </row>
    <row r="13" spans="1:26" ht="27" customHeight="1">
      <c r="B13" s="19" t="s">
        <v>34</v>
      </c>
      <c r="C13" s="43" t="s">
        <v>226</v>
      </c>
      <c r="D13" s="25" t="s">
        <v>229</v>
      </c>
    </row>
    <row r="14" spans="1:26" ht="27" customHeight="1">
      <c r="B14" s="19" t="s">
        <v>15</v>
      </c>
      <c r="C14" s="44" t="s">
        <v>248</v>
      </c>
      <c r="D14" s="25" t="s">
        <v>229</v>
      </c>
    </row>
    <row r="15" spans="1:26" ht="27" customHeight="1">
      <c r="B15" s="20" t="s">
        <v>16</v>
      </c>
      <c r="C15" s="43" t="s">
        <v>273</v>
      </c>
      <c r="D15" s="25" t="s">
        <v>229</v>
      </c>
    </row>
    <row r="16" spans="1:26" ht="27" customHeight="1">
      <c r="B16" s="20" t="s">
        <v>17</v>
      </c>
      <c r="C16" s="43" t="s">
        <v>249</v>
      </c>
      <c r="D16" s="25" t="s">
        <v>229</v>
      </c>
      <c r="W16" s="1" t="s">
        <v>95</v>
      </c>
      <c r="X16" s="1" t="s">
        <v>105</v>
      </c>
      <c r="Y16" s="1" t="s">
        <v>61</v>
      </c>
      <c r="Z16" s="1" t="s">
        <v>115</v>
      </c>
    </row>
    <row r="17" spans="2:26" ht="27" customHeight="1">
      <c r="B17" s="20" t="s">
        <v>44</v>
      </c>
      <c r="C17" s="45" t="s">
        <v>256</v>
      </c>
      <c r="D17" s="25" t="s">
        <v>229</v>
      </c>
      <c r="H17" s="1" t="s">
        <v>56</v>
      </c>
      <c r="I17" s="1" t="s">
        <v>57</v>
      </c>
      <c r="J17" s="1" t="s">
        <v>58</v>
      </c>
      <c r="K17" s="1" t="s">
        <v>59</v>
      </c>
      <c r="L17" s="1" t="s">
        <v>60</v>
      </c>
      <c r="M17" s="1" t="s">
        <v>66</v>
      </c>
      <c r="W17" s="1" t="s">
        <v>96</v>
      </c>
      <c r="X17" s="1" t="s">
        <v>106</v>
      </c>
      <c r="Y17" s="1" t="s">
        <v>136</v>
      </c>
      <c r="Z17" s="1" t="s">
        <v>116</v>
      </c>
    </row>
    <row r="18" spans="2:26" ht="22.5" customHeight="1">
      <c r="B18" s="49" t="s">
        <v>11</v>
      </c>
      <c r="C18" s="31" t="s">
        <v>264</v>
      </c>
      <c r="D18" s="57" t="s">
        <v>233</v>
      </c>
      <c r="H18" s="1" t="s">
        <v>97</v>
      </c>
      <c r="I18" s="1" t="s">
        <v>101</v>
      </c>
      <c r="J18" s="1" t="s">
        <v>100</v>
      </c>
      <c r="W18" s="1" t="s">
        <v>97</v>
      </c>
      <c r="X18" s="1" t="s">
        <v>107</v>
      </c>
      <c r="Y18" s="1" t="s">
        <v>138</v>
      </c>
      <c r="Z18" s="1" t="s">
        <v>117</v>
      </c>
    </row>
    <row r="19" spans="2:26" ht="22.5" customHeight="1">
      <c r="B19" s="50"/>
      <c r="C19" s="32" t="s">
        <v>48</v>
      </c>
      <c r="D19" s="57"/>
      <c r="W19" s="1" t="s">
        <v>98</v>
      </c>
      <c r="X19" s="1" t="s">
        <v>108</v>
      </c>
      <c r="Y19" s="1" t="s">
        <v>140</v>
      </c>
      <c r="Z19" s="1" t="s">
        <v>118</v>
      </c>
    </row>
    <row r="20" spans="2:26" ht="22.5" customHeight="1">
      <c r="B20" s="50"/>
      <c r="C20" s="32" t="s">
        <v>266</v>
      </c>
      <c r="D20" s="57"/>
      <c r="W20" s="1" t="s">
        <v>99</v>
      </c>
      <c r="X20" s="1" t="s">
        <v>109</v>
      </c>
      <c r="Y20" s="1" t="s">
        <v>142</v>
      </c>
      <c r="Z20" s="1" t="s">
        <v>119</v>
      </c>
    </row>
    <row r="21" spans="2:26" ht="22.5" customHeight="1">
      <c r="B21" s="51"/>
      <c r="C21" s="33" t="s">
        <v>238</v>
      </c>
      <c r="D21" s="57"/>
      <c r="W21" s="1" t="s">
        <v>100</v>
      </c>
      <c r="X21" s="1" t="s">
        <v>110</v>
      </c>
      <c r="Y21" s="1" t="s">
        <v>144</v>
      </c>
      <c r="Z21" s="1" t="s">
        <v>120</v>
      </c>
    </row>
    <row r="22" spans="2:26" ht="22.5" customHeight="1">
      <c r="B22" s="48" t="s">
        <v>10</v>
      </c>
      <c r="C22" s="34" t="s">
        <v>19</v>
      </c>
      <c r="D22" s="58" t="s">
        <v>233</v>
      </c>
      <c r="H22" s="1" t="s">
        <v>67</v>
      </c>
      <c r="I22" s="1" t="s">
        <v>68</v>
      </c>
      <c r="J22" s="1" t="s">
        <v>69</v>
      </c>
      <c r="K22" s="1" t="s">
        <v>70</v>
      </c>
      <c r="L22" s="1" t="s">
        <v>71</v>
      </c>
      <c r="M22" s="1" t="s">
        <v>72</v>
      </c>
      <c r="N22" s="1" t="s">
        <v>73</v>
      </c>
      <c r="O22" s="1" t="s">
        <v>74</v>
      </c>
      <c r="W22" s="1" t="s">
        <v>101</v>
      </c>
      <c r="X22" s="1" t="s">
        <v>111</v>
      </c>
      <c r="Y22" s="1" t="s">
        <v>146</v>
      </c>
      <c r="Z22" s="1" t="s">
        <v>121</v>
      </c>
    </row>
    <row r="23" spans="2:26" ht="22.5" customHeight="1">
      <c r="B23" s="48"/>
      <c r="C23" s="32" t="s">
        <v>262</v>
      </c>
      <c r="D23" s="58"/>
      <c r="H23" s="1" t="s">
        <v>108</v>
      </c>
      <c r="I23" s="1" t="s">
        <v>108</v>
      </c>
      <c r="W23" s="1" t="s">
        <v>102</v>
      </c>
      <c r="X23" s="1" t="s">
        <v>112</v>
      </c>
      <c r="Y23" s="1" t="s">
        <v>148</v>
      </c>
      <c r="Z23" s="1" t="s">
        <v>122</v>
      </c>
    </row>
    <row r="24" spans="2:26" ht="22.5" customHeight="1">
      <c r="B24" s="48"/>
      <c r="C24" s="32" t="s">
        <v>22</v>
      </c>
      <c r="D24" s="58"/>
      <c r="W24" s="1" t="s">
        <v>103</v>
      </c>
      <c r="X24" s="1" t="s">
        <v>113</v>
      </c>
      <c r="Y24" s="1" t="s">
        <v>150</v>
      </c>
      <c r="Z24" s="1" t="s">
        <v>123</v>
      </c>
    </row>
    <row r="25" spans="2:26" ht="22.5" customHeight="1">
      <c r="B25" s="48"/>
      <c r="C25" s="32" t="s">
        <v>23</v>
      </c>
      <c r="D25" s="58"/>
      <c r="W25" s="1" t="s">
        <v>104</v>
      </c>
      <c r="X25" s="1" t="s">
        <v>114</v>
      </c>
      <c r="Y25" s="1" t="s">
        <v>152</v>
      </c>
      <c r="Z25" s="1" t="s">
        <v>124</v>
      </c>
    </row>
    <row r="26" spans="2:26" ht="22.5" customHeight="1">
      <c r="B26" s="48"/>
      <c r="C26" s="33" t="s">
        <v>259</v>
      </c>
      <c r="D26" s="58"/>
      <c r="Y26" s="1" t="s">
        <v>154</v>
      </c>
      <c r="Z26" s="1" t="s">
        <v>125</v>
      </c>
    </row>
    <row r="27" spans="2:26" ht="22.5" customHeight="1">
      <c r="B27" s="49" t="s">
        <v>8</v>
      </c>
      <c r="C27" s="34" t="s">
        <v>258</v>
      </c>
      <c r="D27" s="58" t="s">
        <v>233</v>
      </c>
      <c r="H27" s="1" t="s">
        <v>75</v>
      </c>
      <c r="I27" s="1" t="s">
        <v>76</v>
      </c>
      <c r="J27" s="1" t="s">
        <v>77</v>
      </c>
      <c r="K27" s="1" t="s">
        <v>78</v>
      </c>
      <c r="L27" s="1" t="s">
        <v>79</v>
      </c>
      <c r="M27" s="1" t="s">
        <v>80</v>
      </c>
      <c r="N27" s="1" t="s">
        <v>81</v>
      </c>
      <c r="O27" s="1" t="s">
        <v>82</v>
      </c>
      <c r="P27" s="1" t="s">
        <v>83</v>
      </c>
      <c r="Q27" s="1" t="s">
        <v>84</v>
      </c>
      <c r="Y27" s="1" t="s">
        <v>156</v>
      </c>
      <c r="Z27" s="1" t="s">
        <v>126</v>
      </c>
    </row>
    <row r="28" spans="2:26" ht="22.5" customHeight="1">
      <c r="B28" s="50"/>
      <c r="C28" s="35" t="s">
        <v>230</v>
      </c>
      <c r="D28" s="58"/>
      <c r="H28" s="1" t="s">
        <v>171</v>
      </c>
      <c r="I28" s="1" t="s">
        <v>139</v>
      </c>
      <c r="Y28" s="1" t="s">
        <v>158</v>
      </c>
      <c r="Z28" s="1" t="s">
        <v>127</v>
      </c>
    </row>
    <row r="29" spans="2:26" ht="22.5" customHeight="1">
      <c r="B29" s="50"/>
      <c r="C29" s="32" t="s">
        <v>257</v>
      </c>
      <c r="D29" s="58"/>
      <c r="Y29" s="1" t="s">
        <v>160</v>
      </c>
      <c r="Z29" s="1" t="s">
        <v>128</v>
      </c>
    </row>
    <row r="30" spans="2:26" ht="38.25" customHeight="1">
      <c r="B30" s="51"/>
      <c r="C30" s="46" t="s">
        <v>255</v>
      </c>
      <c r="D30" s="58"/>
      <c r="Y30" s="1" t="s">
        <v>162</v>
      </c>
      <c r="Z30" s="1" t="s">
        <v>129</v>
      </c>
    </row>
    <row r="31" spans="2:26" ht="22.5" customHeight="1">
      <c r="B31" s="50" t="s">
        <v>7</v>
      </c>
      <c r="C31" s="32" t="s">
        <v>263</v>
      </c>
      <c r="D31" s="57" t="s">
        <v>233</v>
      </c>
      <c r="H31" s="1" t="s">
        <v>85</v>
      </c>
      <c r="I31" s="1" t="s">
        <v>86</v>
      </c>
      <c r="J31" s="1" t="s">
        <v>87</v>
      </c>
      <c r="K31" s="1" t="s">
        <v>88</v>
      </c>
      <c r="L31" s="1" t="s">
        <v>89</v>
      </c>
      <c r="M31" s="1" t="s">
        <v>90</v>
      </c>
      <c r="N31" s="1" t="s">
        <v>91</v>
      </c>
      <c r="O31" s="1" t="s">
        <v>92</v>
      </c>
      <c r="P31" s="1" t="s">
        <v>93</v>
      </c>
      <c r="Q31" s="1" t="s">
        <v>94</v>
      </c>
      <c r="Y31" s="1" t="s">
        <v>164</v>
      </c>
      <c r="Z31" s="1" t="s">
        <v>130</v>
      </c>
    </row>
    <row r="32" spans="2:26" ht="22.5" customHeight="1">
      <c r="B32" s="50"/>
      <c r="C32" s="32" t="s">
        <v>232</v>
      </c>
      <c r="D32" s="57"/>
      <c r="H32" s="1" t="s">
        <v>224</v>
      </c>
      <c r="I32" s="1" t="s">
        <v>116</v>
      </c>
      <c r="Y32" s="1" t="s">
        <v>166</v>
      </c>
      <c r="Z32" s="1" t="s">
        <v>131</v>
      </c>
    </row>
    <row r="33" spans="2:26" ht="22.5" customHeight="1">
      <c r="B33" s="50"/>
      <c r="C33" s="32" t="s">
        <v>260</v>
      </c>
      <c r="D33" s="57"/>
      <c r="Y33" s="1" t="s">
        <v>168</v>
      </c>
      <c r="Z33" s="1" t="s">
        <v>132</v>
      </c>
    </row>
    <row r="34" spans="2:26" ht="22.5" customHeight="1">
      <c r="B34" s="50"/>
      <c r="C34" s="32" t="s">
        <v>261</v>
      </c>
      <c r="D34" s="57"/>
      <c r="Y34" s="1" t="s">
        <v>170</v>
      </c>
      <c r="Z34" s="1" t="s">
        <v>133</v>
      </c>
    </row>
    <row r="35" spans="2:26" ht="22.5" customHeight="1">
      <c r="B35" s="50"/>
      <c r="C35" s="36" t="s">
        <v>265</v>
      </c>
      <c r="D35" s="57"/>
      <c r="Y35" s="1" t="s">
        <v>172</v>
      </c>
      <c r="Z35" s="1" t="s">
        <v>134</v>
      </c>
    </row>
    <row r="36" spans="2:26" ht="22.5" customHeight="1">
      <c r="B36" s="49" t="s">
        <v>43</v>
      </c>
      <c r="C36" s="37" t="s">
        <v>18</v>
      </c>
      <c r="D36" s="59" t="s">
        <v>233</v>
      </c>
      <c r="Y36" s="1" t="s">
        <v>174</v>
      </c>
    </row>
    <row r="37" spans="2:26" ht="22.5" customHeight="1">
      <c r="B37" s="50"/>
      <c r="C37" s="38" t="s">
        <v>254</v>
      </c>
      <c r="D37" s="59"/>
      <c r="Y37" s="1" t="s">
        <v>176</v>
      </c>
    </row>
    <row r="38" spans="2:26" ht="22.5" customHeight="1">
      <c r="B38" s="50"/>
      <c r="C38" s="38"/>
      <c r="D38" s="59"/>
      <c r="Y38" s="1" t="s">
        <v>178</v>
      </c>
    </row>
    <row r="39" spans="2:26" ht="22.5" customHeight="1">
      <c r="B39" s="50"/>
      <c r="C39" s="38"/>
      <c r="D39" s="59"/>
      <c r="Y39" s="1" t="s">
        <v>180</v>
      </c>
    </row>
    <row r="40" spans="2:26" ht="22.5" customHeight="1">
      <c r="B40" s="50"/>
      <c r="C40" s="38"/>
      <c r="D40" s="59"/>
      <c r="Y40" s="1" t="s">
        <v>182</v>
      </c>
    </row>
    <row r="41" spans="2:26" ht="22.5" customHeight="1">
      <c r="B41" s="50"/>
      <c r="C41" s="38"/>
      <c r="D41" s="59"/>
    </row>
    <row r="42" spans="2:26" ht="22.5" customHeight="1">
      <c r="B42" s="50"/>
      <c r="C42" s="38"/>
      <c r="D42" s="59"/>
    </row>
    <row r="43" spans="2:26" ht="22.5" customHeight="1">
      <c r="B43" s="50"/>
      <c r="C43" s="38"/>
      <c r="D43" s="59"/>
    </row>
    <row r="44" spans="2:26" ht="22.5" customHeight="1">
      <c r="B44" s="50"/>
      <c r="C44" s="38"/>
      <c r="D44" s="59"/>
    </row>
    <row r="45" spans="2:26" ht="22.5" customHeight="1">
      <c r="B45" s="50"/>
      <c r="C45" s="38"/>
      <c r="D45" s="59"/>
    </row>
    <row r="46" spans="2:26" ht="22.5" customHeight="1" thickBot="1">
      <c r="B46" s="52"/>
      <c r="C46" s="39"/>
      <c r="D46" s="60"/>
    </row>
  </sheetData>
  <mergeCells count="13">
    <mergeCell ref="B27:B30"/>
    <mergeCell ref="D27:D30"/>
    <mergeCell ref="B31:B35"/>
    <mergeCell ref="D31:D35"/>
    <mergeCell ref="B36:B46"/>
    <mergeCell ref="D36:D46"/>
    <mergeCell ref="B22:B26"/>
    <mergeCell ref="D22:D26"/>
    <mergeCell ref="A1:C1"/>
    <mergeCell ref="C4:D4"/>
    <mergeCell ref="C5:D5"/>
    <mergeCell ref="B18:B21"/>
    <mergeCell ref="D18:D21"/>
  </mergeCells>
  <phoneticPr fontId="1"/>
  <dataValidations count="4">
    <dataValidation type="list" allowBlank="1" showInputMessage="1" showErrorMessage="1" sqref="H32:Q32" xr:uid="{5737973A-A401-46A2-B47F-66EF748B5901}">
      <formula1>$Z$17:$Z$36</formula1>
    </dataValidation>
    <dataValidation type="list" allowBlank="1" showInputMessage="1" showErrorMessage="1" sqref="H28:Q28" xr:uid="{08E02318-52A7-4237-A8FF-685F4E2320C7}">
      <formula1>$Y$17:$Y$41</formula1>
    </dataValidation>
    <dataValidation type="list" allowBlank="1" showInputMessage="1" showErrorMessage="1" sqref="H23:P23" xr:uid="{45C9D054-BC32-47CA-AE89-B58CE1C679AD}">
      <formula1>$X$17:$X$25</formula1>
    </dataValidation>
    <dataValidation type="list" allowBlank="1" showInputMessage="1" showErrorMessage="1" sqref="H18:M18" xr:uid="{77741F6C-92CB-49B5-B1D8-0E2B7E9B2543}">
      <formula1>$W$17:$W$26</formula1>
    </dataValidation>
  </dataValidations>
  <hyperlinks>
    <hyperlink ref="C13" r:id="rId1" xr:uid="{ACF817C0-D8F9-4627-92C1-6BFF8D95F4DC}"/>
    <hyperlink ref="C14" r:id="rId2" xr:uid="{39BB46D7-4CAB-4178-ADD6-63DFD236A274}"/>
    <hyperlink ref="C16" r:id="rId3" xr:uid="{D8FEA271-F146-494D-A5DF-44C414664480}"/>
    <hyperlink ref="C15" r:id="rId4" xr:uid="{50086F51-C286-4C23-9673-D03FC0B114DD}"/>
  </hyperlinks>
  <pageMargins left="0.78740157480314965" right="0.39370078740157483" top="0.59055118110236227" bottom="0.39370078740157483" header="0.31496062992125984" footer="0.31496062992125984"/>
  <pageSetup paperSize="9" scale="77" orientation="portrait" r:id="rId5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2CD9-2F45-4EF0-BEA8-6FCF91A23C25}">
  <sheetPr codeName="Sheet5">
    <pageSetUpPr fitToPage="1"/>
  </sheetPr>
  <dimension ref="A1:W38"/>
  <sheetViews>
    <sheetView view="pageBreakPreview" zoomScaleNormal="100" zoomScaleSheetLayoutView="100" workbookViewId="0">
      <selection activeCell="C17" sqref="C17"/>
    </sheetView>
  </sheetViews>
  <sheetFormatPr defaultColWidth="9" defaultRowHeight="13.5"/>
  <cols>
    <col min="1" max="1" width="1.25" style="1" customWidth="1"/>
    <col min="2" max="2" width="22.625" style="1" bestFit="1" customWidth="1"/>
    <col min="3" max="3" width="75.125" style="1" customWidth="1"/>
    <col min="4" max="4" width="17.125" style="1" customWidth="1"/>
    <col min="5" max="5" width="1.125" style="1" customWidth="1"/>
    <col min="6" max="8" width="9" style="1"/>
    <col min="9" max="24" width="0" style="1" hidden="1" customWidth="1"/>
    <col min="25" max="16384" width="9" style="1"/>
  </cols>
  <sheetData>
    <row r="1" spans="1:23" ht="21">
      <c r="A1" s="47" t="s">
        <v>251</v>
      </c>
      <c r="B1" s="47"/>
      <c r="C1" s="47"/>
      <c r="D1" s="18"/>
    </row>
    <row r="2" spans="1:23" ht="21">
      <c r="B2" s="21" t="s">
        <v>225</v>
      </c>
      <c r="C2" s="22" t="s">
        <v>226</v>
      </c>
      <c r="D2" s="22"/>
    </row>
    <row r="3" spans="1:23" ht="14.25" thickBot="1">
      <c r="C3" s="1" t="s">
        <v>227</v>
      </c>
    </row>
    <row r="4" spans="1:23" ht="27" customHeight="1">
      <c r="B4" s="2" t="s">
        <v>5</v>
      </c>
      <c r="C4" s="53">
        <v>45748</v>
      </c>
      <c r="D4" s="54"/>
    </row>
    <row r="5" spans="1:23" ht="27" customHeight="1" thickBot="1">
      <c r="B5" s="3" t="s">
        <v>6</v>
      </c>
      <c r="C5" s="64" t="s">
        <v>243</v>
      </c>
      <c r="D5" s="65"/>
    </row>
    <row r="6" spans="1:23" ht="21" customHeight="1" thickBot="1">
      <c r="C6" s="1" t="s">
        <v>36</v>
      </c>
      <c r="D6" s="26" t="s">
        <v>228</v>
      </c>
    </row>
    <row r="7" spans="1:23" ht="27" customHeight="1">
      <c r="B7" s="2" t="s">
        <v>30</v>
      </c>
      <c r="C7" s="27" t="s">
        <v>250</v>
      </c>
      <c r="D7" s="24" t="s">
        <v>233</v>
      </c>
      <c r="U7" s="1" t="s">
        <v>38</v>
      </c>
    </row>
    <row r="8" spans="1:23" ht="27" customHeight="1">
      <c r="B8" s="19" t="s">
        <v>31</v>
      </c>
      <c r="C8" s="28" t="s">
        <v>252</v>
      </c>
      <c r="D8" s="25" t="s">
        <v>233</v>
      </c>
      <c r="I8" s="1" t="s">
        <v>38</v>
      </c>
      <c r="U8" s="1" t="s">
        <v>222</v>
      </c>
    </row>
    <row r="9" spans="1:23" ht="27" customHeight="1">
      <c r="B9" s="19" t="s">
        <v>38</v>
      </c>
      <c r="C9" s="28" t="s">
        <v>267</v>
      </c>
      <c r="D9" s="25" t="s">
        <v>233</v>
      </c>
      <c r="U9" s="1" t="s">
        <v>223</v>
      </c>
    </row>
    <row r="10" spans="1:23" ht="27" customHeight="1">
      <c r="B10" s="19" t="s">
        <v>32</v>
      </c>
      <c r="C10" s="28" t="s">
        <v>250</v>
      </c>
      <c r="D10" s="25" t="s">
        <v>233</v>
      </c>
    </row>
    <row r="11" spans="1:23" ht="27" customHeight="1">
      <c r="B11" s="19" t="s">
        <v>33</v>
      </c>
      <c r="C11" s="28" t="s">
        <v>246</v>
      </c>
      <c r="D11" s="25" t="s">
        <v>233</v>
      </c>
    </row>
    <row r="12" spans="1:23" ht="27" customHeight="1">
      <c r="B12" s="19" t="s">
        <v>35</v>
      </c>
      <c r="C12" s="43" t="s">
        <v>226</v>
      </c>
      <c r="D12" s="25" t="s">
        <v>233</v>
      </c>
    </row>
    <row r="13" spans="1:23" ht="27" customHeight="1">
      <c r="B13" s="19" t="s">
        <v>15</v>
      </c>
      <c r="C13" s="44" t="s">
        <v>248</v>
      </c>
      <c r="D13" s="25" t="s">
        <v>233</v>
      </c>
    </row>
    <row r="14" spans="1:23" ht="27" customHeight="1">
      <c r="B14" s="20" t="s">
        <v>16</v>
      </c>
      <c r="C14" s="43" t="s">
        <v>273</v>
      </c>
      <c r="D14" s="25" t="s">
        <v>233</v>
      </c>
      <c r="U14" s="1" t="s">
        <v>207</v>
      </c>
      <c r="V14" s="1" t="s">
        <v>218</v>
      </c>
      <c r="W14" s="1" t="s">
        <v>41</v>
      </c>
    </row>
    <row r="15" spans="1:23" ht="27" customHeight="1">
      <c r="B15" s="20" t="s">
        <v>17</v>
      </c>
      <c r="C15" s="43" t="s">
        <v>249</v>
      </c>
      <c r="D15" s="25" t="s">
        <v>233</v>
      </c>
      <c r="U15" s="1" t="s">
        <v>208</v>
      </c>
      <c r="V15" s="1" t="s">
        <v>221</v>
      </c>
      <c r="W15" s="1" t="s">
        <v>135</v>
      </c>
    </row>
    <row r="16" spans="1:23" ht="27" customHeight="1">
      <c r="B16" s="20" t="s">
        <v>44</v>
      </c>
      <c r="C16" s="45" t="s">
        <v>256</v>
      </c>
      <c r="D16" s="25" t="s">
        <v>233</v>
      </c>
      <c r="U16" s="1" t="s">
        <v>209</v>
      </c>
      <c r="V16" s="1" t="s">
        <v>220</v>
      </c>
      <c r="W16" s="1" t="s">
        <v>137</v>
      </c>
    </row>
    <row r="17" spans="2:23" ht="22.5" customHeight="1">
      <c r="B17" s="49" t="s">
        <v>37</v>
      </c>
      <c r="C17" s="31" t="s">
        <v>268</v>
      </c>
      <c r="D17" s="57" t="s">
        <v>233</v>
      </c>
      <c r="I17" s="1" t="s">
        <v>192</v>
      </c>
      <c r="J17" s="1" t="s">
        <v>193</v>
      </c>
      <c r="K17" s="1" t="s">
        <v>194</v>
      </c>
      <c r="L17" s="1" t="s">
        <v>195</v>
      </c>
      <c r="M17" s="1" t="s">
        <v>196</v>
      </c>
      <c r="U17" s="1" t="s">
        <v>210</v>
      </c>
      <c r="V17" s="1" t="s">
        <v>219</v>
      </c>
      <c r="W17" s="1" t="s">
        <v>139</v>
      </c>
    </row>
    <row r="18" spans="2:23" ht="22.5" customHeight="1">
      <c r="B18" s="50"/>
      <c r="C18" s="32" t="s">
        <v>234</v>
      </c>
      <c r="D18" s="57"/>
      <c r="U18" s="1" t="s">
        <v>211</v>
      </c>
      <c r="W18" s="1" t="s">
        <v>141</v>
      </c>
    </row>
    <row r="19" spans="2:23" ht="22.5" customHeight="1">
      <c r="B19" s="51"/>
      <c r="C19" s="33" t="s">
        <v>39</v>
      </c>
      <c r="D19" s="57"/>
      <c r="U19" s="1" t="s">
        <v>212</v>
      </c>
      <c r="W19" s="1" t="s">
        <v>143</v>
      </c>
    </row>
    <row r="20" spans="2:23" ht="22.5" customHeight="1">
      <c r="B20" s="19" t="s">
        <v>188</v>
      </c>
      <c r="C20" s="34" t="s">
        <v>269</v>
      </c>
      <c r="D20" s="42" t="s">
        <v>233</v>
      </c>
      <c r="I20" s="1" t="s">
        <v>187</v>
      </c>
      <c r="U20" s="1" t="s">
        <v>213</v>
      </c>
      <c r="W20" s="1" t="s">
        <v>145</v>
      </c>
    </row>
    <row r="21" spans="2:23" ht="22.5" customHeight="1">
      <c r="B21" s="49" t="s">
        <v>41</v>
      </c>
      <c r="C21" s="34" t="s">
        <v>270</v>
      </c>
      <c r="D21" s="58" t="s">
        <v>233</v>
      </c>
      <c r="U21" s="1" t="s">
        <v>214</v>
      </c>
      <c r="W21" s="1" t="s">
        <v>147</v>
      </c>
    </row>
    <row r="22" spans="2:23" ht="22.5" customHeight="1">
      <c r="B22" s="50"/>
      <c r="C22" s="35" t="s">
        <v>27</v>
      </c>
      <c r="D22" s="58"/>
      <c r="I22" s="1" t="s">
        <v>197</v>
      </c>
      <c r="J22" s="1" t="s">
        <v>198</v>
      </c>
      <c r="K22" s="1" t="s">
        <v>199</v>
      </c>
      <c r="L22" s="1" t="s">
        <v>200</v>
      </c>
      <c r="M22" s="1" t="s">
        <v>201</v>
      </c>
      <c r="N22" s="1" t="s">
        <v>202</v>
      </c>
      <c r="O22" s="1" t="s">
        <v>203</v>
      </c>
      <c r="P22" s="1" t="s">
        <v>204</v>
      </c>
      <c r="Q22" s="1" t="s">
        <v>205</v>
      </c>
      <c r="R22" s="1" t="s">
        <v>206</v>
      </c>
      <c r="U22" s="1" t="s">
        <v>215</v>
      </c>
      <c r="W22" s="1" t="s">
        <v>149</v>
      </c>
    </row>
    <row r="23" spans="2:23" ht="22.5" customHeight="1">
      <c r="B23" s="50"/>
      <c r="C23" s="32" t="s">
        <v>25</v>
      </c>
      <c r="D23" s="58"/>
      <c r="U23" s="1" t="s">
        <v>216</v>
      </c>
      <c r="W23" s="1" t="s">
        <v>151</v>
      </c>
    </row>
    <row r="24" spans="2:23" ht="22.5" customHeight="1">
      <c r="B24" s="51"/>
      <c r="C24" s="36" t="s">
        <v>28</v>
      </c>
      <c r="D24" s="58"/>
      <c r="U24" s="1" t="s">
        <v>217</v>
      </c>
      <c r="W24" s="1" t="s">
        <v>153</v>
      </c>
    </row>
    <row r="25" spans="2:23" ht="22.5" customHeight="1">
      <c r="B25" s="62" t="s">
        <v>189</v>
      </c>
      <c r="C25" s="40">
        <v>315</v>
      </c>
      <c r="D25" s="61" t="s">
        <v>233</v>
      </c>
      <c r="W25" s="1" t="s">
        <v>155</v>
      </c>
    </row>
    <row r="26" spans="2:23" ht="22.5" customHeight="1">
      <c r="B26" s="63"/>
      <c r="C26" s="41">
        <v>114</v>
      </c>
      <c r="D26" s="61"/>
      <c r="W26" s="1" t="s">
        <v>157</v>
      </c>
    </row>
    <row r="27" spans="2:23" ht="22.5" customHeight="1">
      <c r="B27" s="49" t="s">
        <v>43</v>
      </c>
      <c r="C27" s="37" t="s">
        <v>271</v>
      </c>
      <c r="D27" s="59" t="s">
        <v>233</v>
      </c>
      <c r="W27" s="1" t="s">
        <v>159</v>
      </c>
    </row>
    <row r="28" spans="2:23" ht="22.5" customHeight="1">
      <c r="B28" s="50"/>
      <c r="C28" s="38"/>
      <c r="D28" s="59"/>
      <c r="W28" s="1" t="s">
        <v>161</v>
      </c>
    </row>
    <row r="29" spans="2:23" ht="22.5" customHeight="1">
      <c r="B29" s="50"/>
      <c r="C29" s="38"/>
      <c r="D29" s="59"/>
      <c r="W29" s="1" t="s">
        <v>163</v>
      </c>
    </row>
    <row r="30" spans="2:23" ht="22.5" customHeight="1" thickBot="1">
      <c r="B30" s="52"/>
      <c r="C30" s="39"/>
      <c r="D30" s="60"/>
      <c r="W30" s="1" t="s">
        <v>165</v>
      </c>
    </row>
    <row r="31" spans="2:23">
      <c r="W31" s="1" t="s">
        <v>167</v>
      </c>
    </row>
    <row r="32" spans="2:23">
      <c r="W32" s="1" t="s">
        <v>169</v>
      </c>
    </row>
    <row r="33" spans="23:23">
      <c r="W33" s="1" t="s">
        <v>171</v>
      </c>
    </row>
    <row r="34" spans="23:23">
      <c r="W34" s="1" t="s">
        <v>173</v>
      </c>
    </row>
    <row r="35" spans="23:23">
      <c r="W35" s="1" t="s">
        <v>175</v>
      </c>
    </row>
    <row r="36" spans="23:23">
      <c r="W36" s="1" t="s">
        <v>177</v>
      </c>
    </row>
    <row r="37" spans="23:23">
      <c r="W37" s="1" t="s">
        <v>179</v>
      </c>
    </row>
    <row r="38" spans="23:23">
      <c r="W38" s="1" t="s">
        <v>181</v>
      </c>
    </row>
  </sheetData>
  <mergeCells count="11">
    <mergeCell ref="B27:B30"/>
    <mergeCell ref="D27:D30"/>
    <mergeCell ref="C4:D4"/>
    <mergeCell ref="C5:D5"/>
    <mergeCell ref="A1:C1"/>
    <mergeCell ref="B17:B19"/>
    <mergeCell ref="D17:D19"/>
    <mergeCell ref="B21:B24"/>
    <mergeCell ref="D21:D24"/>
    <mergeCell ref="B25:B26"/>
    <mergeCell ref="D25:D26"/>
  </mergeCells>
  <phoneticPr fontId="1"/>
  <dataValidations count="4">
    <dataValidation type="list" allowBlank="1" showInputMessage="1" showErrorMessage="1" sqref="I9" xr:uid="{8D73DD04-D0C2-4D00-9452-A64111351A1F}">
      <formula1>$U$8:$U$10</formula1>
    </dataValidation>
    <dataValidation type="list" allowBlank="1" showInputMessage="1" showErrorMessage="1" sqref="I23:R23" xr:uid="{14B39A88-E48B-48A0-B447-7F90FBD9DFD4}">
      <formula1>$W$15:$W$39</formula1>
    </dataValidation>
    <dataValidation type="list" allowBlank="1" showInputMessage="1" showErrorMessage="1" sqref="I21" xr:uid="{BD3915B7-F22B-4FE8-B8D5-CB4E2EF01E13}">
      <formula1>$V$15:$V$18</formula1>
    </dataValidation>
    <dataValidation type="list" allowBlank="1" showInputMessage="1" showErrorMessage="1" sqref="I18:M18" xr:uid="{5314A78C-151C-4EE9-8CD0-60D3053ECB19}">
      <formula1>$U$15:$U$25</formula1>
    </dataValidation>
  </dataValidations>
  <hyperlinks>
    <hyperlink ref="C12" r:id="rId1" xr:uid="{5ED9A23E-C710-4451-B133-48B1B2BE9B42}"/>
    <hyperlink ref="C13" r:id="rId2" xr:uid="{6E2AE7F5-B152-4297-9553-B928D3CD459F}"/>
    <hyperlink ref="C15" r:id="rId3" xr:uid="{3A94A374-A09A-4054-9680-A59EE5580B22}"/>
    <hyperlink ref="C14" r:id="rId4" xr:uid="{7429E804-6090-44F5-8554-08323A40BD98}"/>
  </hyperlinks>
  <pageMargins left="0.78740157480314965" right="0.39370078740157483" top="0.59055118110236227" bottom="0.39370078740157483" header="0.31496062992125984" footer="0.31496062992125984"/>
  <pageSetup paperSize="9" scale="79" orientation="portrait" r:id="rId5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5D8D-AB09-460B-B1BD-7394BA619CF4}">
  <sheetPr codeName="Sheet6"/>
  <dimension ref="A1:P2"/>
  <sheetViews>
    <sheetView workbookViewId="0">
      <selection activeCell="K4" sqref="K4"/>
    </sheetView>
  </sheetViews>
  <sheetFormatPr defaultRowHeight="13.5"/>
  <cols>
    <col min="6" max="6" width="17.5" customWidth="1"/>
    <col min="7" max="7" width="18.5" customWidth="1"/>
    <col min="8" max="8" width="12.5" customWidth="1"/>
    <col min="11" max="11" width="17.25" bestFit="1" customWidth="1"/>
  </cols>
  <sheetData>
    <row r="1" spans="1:16">
      <c r="A1" t="s">
        <v>183</v>
      </c>
      <c r="B1" t="s">
        <v>30</v>
      </c>
      <c r="C1" t="s">
        <v>31</v>
      </c>
      <c r="D1" t="s">
        <v>38</v>
      </c>
      <c r="E1" t="s">
        <v>32</v>
      </c>
      <c r="F1" t="s">
        <v>184</v>
      </c>
      <c r="G1" t="s">
        <v>185</v>
      </c>
      <c r="H1" t="s">
        <v>186</v>
      </c>
      <c r="I1" t="s">
        <v>16</v>
      </c>
      <c r="J1" t="s">
        <v>17</v>
      </c>
      <c r="K1" t="s">
        <v>44</v>
      </c>
      <c r="L1" t="s">
        <v>37</v>
      </c>
      <c r="M1" t="s">
        <v>188</v>
      </c>
      <c r="N1" t="s">
        <v>41</v>
      </c>
      <c r="O1" t="s">
        <v>190</v>
      </c>
      <c r="P1" t="s">
        <v>191</v>
      </c>
    </row>
    <row r="2" spans="1:16">
      <c r="A2">
        <f>'情報登録票（施設）'!C5</f>
        <v>0</v>
      </c>
      <c r="B2">
        <f>'情報登録票（施設）'!C7</f>
        <v>0</v>
      </c>
      <c r="C2">
        <f>'情報登録票（施設）'!C8</f>
        <v>0</v>
      </c>
      <c r="D2">
        <f>'情報登録票（施設）'!I9</f>
        <v>0</v>
      </c>
      <c r="E2">
        <f>'情報登録票（施設）'!C10</f>
        <v>0</v>
      </c>
      <c r="F2">
        <f>'情報登録票（施設）'!C11</f>
        <v>0</v>
      </c>
      <c r="G2">
        <f>'情報登録票（施設）'!C12</f>
        <v>0</v>
      </c>
      <c r="H2">
        <f>'情報登録票（施設）'!C13</f>
        <v>0</v>
      </c>
      <c r="I2">
        <f>'情報登録票（施設）'!C14</f>
        <v>0</v>
      </c>
      <c r="J2">
        <f>'情報登録票（施設）'!C15</f>
        <v>0</v>
      </c>
      <c r="K2">
        <f>'情報登録票（施設）'!C16</f>
        <v>0</v>
      </c>
      <c r="L2" t="str">
        <f>_xlfn.TEXTJOIN("、",TRUE,'情報登録票（施設）'!I18,'情報登録票（施設）'!J18,'情報登録票（施設）'!K18,'情報登録票（施設）'!L18,'情報登録票（施設）'!M18)</f>
        <v/>
      </c>
      <c r="M2">
        <f>'情報登録票（施設）'!I21</f>
        <v>0</v>
      </c>
      <c r="N2" t="str">
        <f>_xlfn.TEXTJOIN("、",TRUE,'情報登録票（施設）'!I23,'情報登録票（施設）'!J23,'情報登録票（施設）'!K23,'情報登録票（施設）'!L23,'情報登録票（施設）'!M23,'情報登録票（施設）'!N23,'情報登録票（施設）'!O23,'情報登録票（施設）'!P23,'情報登録票（施設）'!Q23,'情報登録票（施設）'!R23,'情報登録票（施設）'!S23)</f>
        <v/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D68C-E719-40B9-9E6D-2219EE38055B}">
  <sheetPr codeName="Sheet7"/>
  <dimension ref="A1:Q2"/>
  <sheetViews>
    <sheetView workbookViewId="0">
      <selection activeCell="M3" sqref="M3"/>
    </sheetView>
  </sheetViews>
  <sheetFormatPr defaultRowHeight="13.5"/>
  <cols>
    <col min="2" max="2" width="22.75" bestFit="1" customWidth="1"/>
    <col min="3" max="4" width="11.625" bestFit="1" customWidth="1"/>
    <col min="9" max="9" width="13.875" bestFit="1" customWidth="1"/>
    <col min="10" max="11" width="19.75" customWidth="1"/>
    <col min="13" max="13" width="18.5" customWidth="1"/>
    <col min="14" max="14" width="11.625" bestFit="1" customWidth="1"/>
    <col min="15" max="15" width="22.25" customWidth="1"/>
    <col min="16" max="16" width="22" customWidth="1"/>
    <col min="17" max="17" width="15.375" customWidth="1"/>
  </cols>
  <sheetData>
    <row r="1" spans="1:17">
      <c r="A1" t="s">
        <v>49</v>
      </c>
      <c r="B1" t="s">
        <v>50</v>
      </c>
      <c r="C1" t="s">
        <v>51</v>
      </c>
      <c r="D1" t="s">
        <v>52</v>
      </c>
      <c r="E1" t="s">
        <v>9</v>
      </c>
      <c r="F1" t="s">
        <v>53</v>
      </c>
      <c r="G1" t="s">
        <v>54</v>
      </c>
      <c r="H1" t="s">
        <v>34</v>
      </c>
      <c r="I1" t="s">
        <v>15</v>
      </c>
      <c r="J1" t="s">
        <v>16</v>
      </c>
      <c r="K1" t="s">
        <v>17</v>
      </c>
      <c r="L1" t="s">
        <v>55</v>
      </c>
      <c r="M1" t="s">
        <v>62</v>
      </c>
      <c r="N1" t="s">
        <v>63</v>
      </c>
      <c r="O1" t="s">
        <v>61</v>
      </c>
      <c r="P1" t="s">
        <v>64</v>
      </c>
      <c r="Q1" t="s">
        <v>65</v>
      </c>
    </row>
    <row r="2" spans="1:17">
      <c r="A2">
        <f>'情報登録票（事業者）'!C5</f>
        <v>0</v>
      </c>
      <c r="B2">
        <f>'情報登録票（事業者）'!C7</f>
        <v>0</v>
      </c>
      <c r="C2">
        <f>'情報登録票（事業者）'!C8</f>
        <v>0</v>
      </c>
      <c r="D2">
        <f>'情報登録票（事業者）'!C9</f>
        <v>0</v>
      </c>
      <c r="E2" t="str">
        <f>'情報登録票（事業者）'!C10</f>
        <v>〒　　</v>
      </c>
      <c r="F2">
        <f>'情報登録票（事業者）'!C11</f>
        <v>0</v>
      </c>
      <c r="G2">
        <f>'情報登録票（事業者）'!C12</f>
        <v>0</v>
      </c>
      <c r="H2">
        <f>'情報登録票（事業者）'!C13</f>
        <v>0</v>
      </c>
      <c r="I2">
        <f>'情報登録票（事業者）'!C14</f>
        <v>0</v>
      </c>
      <c r="J2">
        <f>'情報登録票（事業者）'!C15</f>
        <v>0</v>
      </c>
      <c r="K2">
        <f>'情報登録票（事業者）'!C16</f>
        <v>0</v>
      </c>
      <c r="L2">
        <f>'情報登録票（事業者）'!C17</f>
        <v>0</v>
      </c>
      <c r="M2" t="str">
        <f>_xlfn.TEXTJOIN("、",TRUE,'情報登録票（事業者）'!H18,'情報登録票（事業者）'!I18,'情報登録票（事業者）'!J18,'情報登録票（事業者）'!K18,'情報登録票（事業者）'!L18,'情報登録票（事業者）'!M18)</f>
        <v>製材業、家具、建具</v>
      </c>
      <c r="N2" t="str">
        <f>_xlfn.TEXTJOIN("、",TRUE,'情報登録票（事業者）'!H23,'情報登録票（事業者）'!I23,'情報登録票（事業者）'!J23,'情報登録票（事業者）'!K23,'情報登録票（事業者）'!L23,'情報登録票（事業者）'!M23,'情報登録票（事業者）'!N23,'情報登録票（事業者）'!O23,'情報登録票（事業者）'!P23)</f>
        <v>JAS枠組壁工法構造用、JAS枠組壁工法構造用</v>
      </c>
      <c r="O2" t="str">
        <f>_xlfn.TEXTJOIN("、",TRUE,'情報登録票（事業者）'!H28,'情報登録票（事業者）'!I28,'情報登録票（事業者）'!J28,'情報登録票（事業者）'!K28,'情報登録票（事業者）'!L28,'情報登録票（事業者）'!M28,'情報登録票（事業者）'!N28,'情報登録票（事業者）'!O28,'情報登録票（事業者）'!P28,'情報登録票（事業者）'!Q28)</f>
        <v>キハダ、カラマツ</v>
      </c>
      <c r="P2" t="str">
        <f>_xlfn.TEXTJOIN("、",TRUE,'情報登録票（事業者）'!H32,'情報登録票（事業者）'!I32,'情報登録票（事業者）'!J32,'情報登録票（事業者）'!K32,'情報登録票（事業者）'!L32,'情報登録票（事業者）'!M32,'情報登録票（事業者）'!N32,'情報登録票（事業者）'!O32,'情報登録票（事業者）'!P32,'情報登録票（事業者）'!Q32)</f>
        <v>家具（松本家具など）、構造材</v>
      </c>
      <c r="Q2" t="str">
        <f>_xlfn.TEXTJOIN("、",TRUE,'情報登録票（事業者）'!C37,'情報登録票（事業者）'!C38,'情報登録票（事業者）'!C39,'情報登録票（事業者）'!C40,'情報登録票（事業者）'!C41,'情報登録票（事業者）'!C42,'情報登録票（事業者）'!C43,'情報登録票（事業者）'!C44,'情報登録票（事業者）'!C45,'情報登録票（事業者）'!C46)</f>
        <v/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99D4-DEA9-46E9-AAD9-E1EB31E15B91}">
  <sheetPr codeName="Sheet2"/>
  <dimension ref="A1:C44"/>
  <sheetViews>
    <sheetView view="pageBreakPreview" zoomScaleNormal="100" zoomScaleSheetLayoutView="100" workbookViewId="0">
      <selection activeCell="C11" sqref="C11"/>
    </sheetView>
  </sheetViews>
  <sheetFormatPr defaultColWidth="9" defaultRowHeight="13.5"/>
  <cols>
    <col min="1" max="1" width="1.25" style="1" customWidth="1"/>
    <col min="2" max="2" width="22.625" style="1" bestFit="1" customWidth="1"/>
    <col min="3" max="3" width="88.25" style="1" customWidth="1"/>
    <col min="4" max="4" width="1.125" style="1" customWidth="1"/>
    <col min="5" max="16384" width="9" style="1"/>
  </cols>
  <sheetData>
    <row r="1" spans="1:3" ht="21">
      <c r="A1" s="47" t="s">
        <v>0</v>
      </c>
      <c r="B1" s="47"/>
      <c r="C1" s="47"/>
    </row>
    <row r="3" spans="1:3" ht="14.25" thickBot="1"/>
    <row r="4" spans="1:3" ht="27" customHeight="1">
      <c r="B4" s="2" t="s">
        <v>5</v>
      </c>
      <c r="C4" s="9"/>
    </row>
    <row r="5" spans="1:3" ht="27" customHeight="1" thickBot="1">
      <c r="B5" s="3" t="s">
        <v>6</v>
      </c>
      <c r="C5" s="10"/>
    </row>
    <row r="6" spans="1:3" ht="21" customHeight="1" thickBot="1"/>
    <row r="7" spans="1:3" ht="27" customHeight="1">
      <c r="B7" s="2" t="s">
        <v>14</v>
      </c>
      <c r="C7" s="9"/>
    </row>
    <row r="8" spans="1:3" ht="27" customHeight="1">
      <c r="B8" s="4" t="s">
        <v>12</v>
      </c>
      <c r="C8" s="11"/>
    </row>
    <row r="9" spans="1:3" ht="27" customHeight="1">
      <c r="B9" s="4" t="s">
        <v>13</v>
      </c>
      <c r="C9" s="11"/>
    </row>
    <row r="10" spans="1:3" ht="27" customHeight="1">
      <c r="B10" s="4" t="s">
        <v>9</v>
      </c>
      <c r="C10" s="11"/>
    </row>
    <row r="11" spans="1:3" ht="27" customHeight="1">
      <c r="B11" s="4" t="s">
        <v>1</v>
      </c>
      <c r="C11" s="11"/>
    </row>
    <row r="12" spans="1:3" ht="27" customHeight="1">
      <c r="B12" s="4" t="s">
        <v>2</v>
      </c>
      <c r="C12" s="11"/>
    </row>
    <row r="13" spans="1:3" ht="27" customHeight="1">
      <c r="B13" s="4" t="s">
        <v>3</v>
      </c>
      <c r="C13" s="11"/>
    </row>
    <row r="14" spans="1:3" ht="27" customHeight="1">
      <c r="B14" s="4" t="s">
        <v>15</v>
      </c>
    </row>
    <row r="15" spans="1:3" ht="27" customHeight="1">
      <c r="B15" s="5" t="s">
        <v>16</v>
      </c>
      <c r="C15" s="11"/>
    </row>
    <row r="16" spans="1:3" ht="27" customHeight="1">
      <c r="B16" s="5" t="s">
        <v>17</v>
      </c>
      <c r="C16" s="12"/>
    </row>
    <row r="17" spans="2:3" ht="27" customHeight="1">
      <c r="B17" s="5" t="s">
        <v>29</v>
      </c>
      <c r="C17" s="12"/>
    </row>
    <row r="18" spans="2:3" ht="22.5" customHeight="1">
      <c r="B18" s="49" t="s">
        <v>11</v>
      </c>
      <c r="C18" s="12"/>
    </row>
    <row r="19" spans="2:3" ht="22.5" customHeight="1">
      <c r="B19" s="50"/>
      <c r="C19" s="16"/>
    </row>
    <row r="20" spans="2:3" ht="22.5" customHeight="1">
      <c r="B20" s="51"/>
      <c r="C20" s="17"/>
    </row>
    <row r="21" spans="2:3" ht="22.5" customHeight="1">
      <c r="B21" s="48" t="s">
        <v>10</v>
      </c>
      <c r="C21" s="6" t="s">
        <v>19</v>
      </c>
    </row>
    <row r="22" spans="2:3" ht="22.5" customHeight="1">
      <c r="B22" s="48"/>
      <c r="C22" s="16"/>
    </row>
    <row r="23" spans="2:3" ht="22.5" customHeight="1">
      <c r="B23" s="48"/>
      <c r="C23" s="16"/>
    </row>
    <row r="24" spans="2:3" ht="22.5" customHeight="1">
      <c r="B24" s="48"/>
      <c r="C24" s="16"/>
    </row>
    <row r="25" spans="2:3" ht="22.5" customHeight="1">
      <c r="B25" s="48"/>
      <c r="C25" s="17"/>
    </row>
    <row r="26" spans="2:3" ht="22.5" customHeight="1">
      <c r="B26" s="49" t="s">
        <v>8</v>
      </c>
      <c r="C26" s="16"/>
    </row>
    <row r="27" spans="2:3" ht="22.5" customHeight="1">
      <c r="B27" s="50"/>
      <c r="C27" s="16"/>
    </row>
    <row r="28" spans="2:3" ht="22.5" customHeight="1">
      <c r="B28" s="51"/>
      <c r="C28" s="15" t="s">
        <v>20</v>
      </c>
    </row>
    <row r="29" spans="2:3" ht="22.5" customHeight="1">
      <c r="B29" s="50" t="s">
        <v>7</v>
      </c>
      <c r="C29" s="16"/>
    </row>
    <row r="30" spans="2:3" ht="22.5" customHeight="1">
      <c r="B30" s="50"/>
      <c r="C30" s="16"/>
    </row>
    <row r="31" spans="2:3" ht="22.5" customHeight="1">
      <c r="B31" s="50"/>
      <c r="C31" s="16"/>
    </row>
    <row r="32" spans="2:3" ht="22.5" customHeight="1">
      <c r="B32" s="50"/>
      <c r="C32" s="16"/>
    </row>
    <row r="33" spans="2:3" ht="22.5" customHeight="1">
      <c r="B33" s="50"/>
      <c r="C33" s="7"/>
    </row>
    <row r="34" spans="2:3" ht="22.5" customHeight="1">
      <c r="B34" s="49" t="s">
        <v>4</v>
      </c>
      <c r="C34" s="8" t="s">
        <v>18</v>
      </c>
    </row>
    <row r="35" spans="2:3" ht="22.5" customHeight="1">
      <c r="B35" s="50"/>
      <c r="C35" s="13"/>
    </row>
    <row r="36" spans="2:3" ht="22.5" customHeight="1">
      <c r="B36" s="50"/>
      <c r="C36" s="13"/>
    </row>
    <row r="37" spans="2:3" ht="22.5" customHeight="1">
      <c r="B37" s="50"/>
      <c r="C37" s="13"/>
    </row>
    <row r="38" spans="2:3" ht="22.5" customHeight="1">
      <c r="B38" s="50"/>
      <c r="C38" s="13"/>
    </row>
    <row r="39" spans="2:3" ht="22.5" customHeight="1">
      <c r="B39" s="50"/>
      <c r="C39" s="13"/>
    </row>
    <row r="40" spans="2:3" ht="22.5" customHeight="1">
      <c r="B40" s="50"/>
      <c r="C40" s="13"/>
    </row>
    <row r="41" spans="2:3" ht="22.5" customHeight="1">
      <c r="B41" s="50"/>
      <c r="C41" s="13"/>
    </row>
    <row r="42" spans="2:3" ht="22.5" customHeight="1">
      <c r="B42" s="50"/>
      <c r="C42" s="13"/>
    </row>
    <row r="43" spans="2:3" ht="22.5" customHeight="1">
      <c r="B43" s="50"/>
      <c r="C43" s="13"/>
    </row>
    <row r="44" spans="2:3" ht="22.5" customHeight="1" thickBot="1">
      <c r="B44" s="52"/>
      <c r="C44" s="14"/>
    </row>
  </sheetData>
  <mergeCells count="6">
    <mergeCell ref="A1:C1"/>
    <mergeCell ref="B21:B25"/>
    <mergeCell ref="B34:B44"/>
    <mergeCell ref="B26:B28"/>
    <mergeCell ref="B29:B33"/>
    <mergeCell ref="B18:B20"/>
  </mergeCells>
  <phoneticPr fontId="1"/>
  <pageMargins left="0.78740157480314965" right="0.39370078740157483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9" r:id="rId4" name="Check Box 95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28575</xdr:rowOff>
                  </from>
                  <to>
                    <xdr:col>2</xdr:col>
                    <xdr:colOff>714375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" name="Check Box 96">
              <controlPr defaultSize="0" autoFill="0" autoLine="0" autoPict="0">
                <anchor moveWithCells="1">
                  <from>
                    <xdr:col>2</xdr:col>
                    <xdr:colOff>704850</xdr:colOff>
                    <xdr:row>17</xdr:row>
                    <xdr:rowOff>28575</xdr:rowOff>
                  </from>
                  <to>
                    <xdr:col>2</xdr:col>
                    <xdr:colOff>1390650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" name="Check Box 97">
              <controlPr defaultSize="0" autoFill="0" autoLine="0" autoPict="0">
                <anchor moveWithCells="1">
                  <from>
                    <xdr:col>2</xdr:col>
                    <xdr:colOff>1533525</xdr:colOff>
                    <xdr:row>17</xdr:row>
                    <xdr:rowOff>28575</xdr:rowOff>
                  </from>
                  <to>
                    <xdr:col>2</xdr:col>
                    <xdr:colOff>4876800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" name="Check Box 98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9525</xdr:rowOff>
                  </from>
                  <to>
                    <xdr:col>2</xdr:col>
                    <xdr:colOff>714375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" name="Check Box 99">
              <controlPr defaultSize="0" autoFill="0" autoLine="0" autoPict="0">
                <anchor moveWithCells="1">
                  <from>
                    <xdr:col>2</xdr:col>
                    <xdr:colOff>704850</xdr:colOff>
                    <xdr:row>18</xdr:row>
                    <xdr:rowOff>9525</xdr:rowOff>
                  </from>
                  <to>
                    <xdr:col>2</xdr:col>
                    <xdr:colOff>1390650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" name="Check Box 100">
              <controlPr defaultSize="0" autoFill="0" autoLine="0" autoPict="0">
                <anchor moveWithCells="1">
                  <from>
                    <xdr:col>2</xdr:col>
                    <xdr:colOff>1533525</xdr:colOff>
                    <xdr:row>18</xdr:row>
                    <xdr:rowOff>9525</xdr:rowOff>
                  </from>
                  <to>
                    <xdr:col>2</xdr:col>
                    <xdr:colOff>4876800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" name="Check Box 101">
              <controlPr defaultSize="0" autoFill="0" autoLine="0" autoPict="0">
                <anchor moveWithCells="1">
                  <from>
                    <xdr:col>2</xdr:col>
                    <xdr:colOff>3114675</xdr:colOff>
                    <xdr:row>18</xdr:row>
                    <xdr:rowOff>9525</xdr:rowOff>
                  </from>
                  <to>
                    <xdr:col>2</xdr:col>
                    <xdr:colOff>6457950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1" name="Check Box 102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28575</xdr:rowOff>
                  </from>
                  <to>
                    <xdr:col>2</xdr:col>
                    <xdr:colOff>4705350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2" name="Check Box 107">
              <controlPr defaultSize="0" autoFill="0" autoLine="0" autoPict="0">
                <anchor moveWithCells="1">
                  <from>
                    <xdr:col>2</xdr:col>
                    <xdr:colOff>704850</xdr:colOff>
                    <xdr:row>21</xdr:row>
                    <xdr:rowOff>9525</xdr:rowOff>
                  </from>
                  <to>
                    <xdr:col>2</xdr:col>
                    <xdr:colOff>1762125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" name="Check Box 108">
              <controlPr defaultSize="0" autoFill="0" autoLine="0" autoPict="0">
                <anchor moveWithCells="1">
                  <from>
                    <xdr:col>2</xdr:col>
                    <xdr:colOff>1971675</xdr:colOff>
                    <xdr:row>21</xdr:row>
                    <xdr:rowOff>9525</xdr:rowOff>
                  </from>
                  <to>
                    <xdr:col>2</xdr:col>
                    <xdr:colOff>4000500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4" name="Check Box 109">
              <controlPr defaultSize="0" autoFill="0" autoLine="0" autoPict="0">
                <anchor moveWithCells="1">
                  <from>
                    <xdr:col>2</xdr:col>
                    <xdr:colOff>4038600</xdr:colOff>
                    <xdr:row>21</xdr:row>
                    <xdr:rowOff>9525</xdr:rowOff>
                  </from>
                  <to>
                    <xdr:col>2</xdr:col>
                    <xdr:colOff>5724525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5" name="Check Box 110">
              <controlPr defaultSize="0" autoFill="0" autoLine="0" autoPict="0">
                <anchor moveWithCells="1">
                  <from>
                    <xdr:col>2</xdr:col>
                    <xdr:colOff>704850</xdr:colOff>
                    <xdr:row>22</xdr:row>
                    <xdr:rowOff>9525</xdr:rowOff>
                  </from>
                  <to>
                    <xdr:col>2</xdr:col>
                    <xdr:colOff>1762125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6" name="Check Box 111">
              <controlPr defaultSize="0" autoFill="0" autoLine="0" autoPict="0">
                <anchor moveWithCells="1">
                  <from>
                    <xdr:col>2</xdr:col>
                    <xdr:colOff>1971675</xdr:colOff>
                    <xdr:row>22</xdr:row>
                    <xdr:rowOff>9525</xdr:rowOff>
                  </from>
                  <to>
                    <xdr:col>2</xdr:col>
                    <xdr:colOff>4000500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7" name="Check Box 113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9525</xdr:rowOff>
                  </from>
                  <to>
                    <xdr:col>2</xdr:col>
                    <xdr:colOff>1343025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8" name="Check Box 115">
              <controlPr defaultSize="0" autoFill="0" autoLine="0" autoPict="0">
                <anchor moveWithCells="1">
                  <from>
                    <xdr:col>2</xdr:col>
                    <xdr:colOff>1533525</xdr:colOff>
                    <xdr:row>23</xdr:row>
                    <xdr:rowOff>9525</xdr:rowOff>
                  </from>
                  <to>
                    <xdr:col>2</xdr:col>
                    <xdr:colOff>2914650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9" name="Check Box 116">
              <controlPr defaultSize="0" autoFill="0" autoLine="0" autoPict="0">
                <anchor moveWithCells="1">
                  <from>
                    <xdr:col>2</xdr:col>
                    <xdr:colOff>3114675</xdr:colOff>
                    <xdr:row>23</xdr:row>
                    <xdr:rowOff>9525</xdr:rowOff>
                  </from>
                  <to>
                    <xdr:col>2</xdr:col>
                    <xdr:colOff>4095750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0" name="Check Box 117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9525</xdr:rowOff>
                  </from>
                  <to>
                    <xdr:col>2</xdr:col>
                    <xdr:colOff>1409700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1" name="Check Box 124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28575</xdr:rowOff>
                  </from>
                  <to>
                    <xdr:col>2</xdr:col>
                    <xdr:colOff>714375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2" name="Check Box 125">
              <controlPr defaultSize="0" autoFill="0" autoLine="0" autoPict="0">
                <anchor moveWithCells="1">
                  <from>
                    <xdr:col>2</xdr:col>
                    <xdr:colOff>885825</xdr:colOff>
                    <xdr:row>25</xdr:row>
                    <xdr:rowOff>28575</xdr:rowOff>
                  </from>
                  <to>
                    <xdr:col>2</xdr:col>
                    <xdr:colOff>1571625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3" name="Check Box 126">
              <controlPr defaultSize="0" autoFill="0" autoLine="0" autoPict="0">
                <anchor moveWithCells="1">
                  <from>
                    <xdr:col>2</xdr:col>
                    <xdr:colOff>1914525</xdr:colOff>
                    <xdr:row>25</xdr:row>
                    <xdr:rowOff>28575</xdr:rowOff>
                  </from>
                  <to>
                    <xdr:col>2</xdr:col>
                    <xdr:colOff>2809875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4" name="Check Box 127">
              <controlPr defaultSize="0" autoFill="0" autoLine="0" autoPict="0">
                <anchor moveWithCells="1">
                  <from>
                    <xdr:col>2</xdr:col>
                    <xdr:colOff>3114675</xdr:colOff>
                    <xdr:row>25</xdr:row>
                    <xdr:rowOff>28575</xdr:rowOff>
                  </from>
                  <to>
                    <xdr:col>2</xdr:col>
                    <xdr:colOff>4152900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5" name="Check Box 128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6" name="Check Box 13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28575</xdr:rowOff>
                  </from>
                  <to>
                    <xdr:col>2</xdr:col>
                    <xdr:colOff>714375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7" name="Check Box 134">
              <controlPr defaultSize="0" autoFill="0" autoLine="0" autoPict="0">
                <anchor moveWithCells="1">
                  <from>
                    <xdr:col>2</xdr:col>
                    <xdr:colOff>885825</xdr:colOff>
                    <xdr:row>28</xdr:row>
                    <xdr:rowOff>28575</xdr:rowOff>
                  </from>
                  <to>
                    <xdr:col>2</xdr:col>
                    <xdr:colOff>1571625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8" name="Check Box 135">
              <controlPr defaultSize="0" autoFill="0" autoLine="0" autoPict="0">
                <anchor moveWithCells="1">
                  <from>
                    <xdr:col>2</xdr:col>
                    <xdr:colOff>1914525</xdr:colOff>
                    <xdr:row>28</xdr:row>
                    <xdr:rowOff>28575</xdr:rowOff>
                  </from>
                  <to>
                    <xdr:col>2</xdr:col>
                    <xdr:colOff>2809875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9" name="Check Box 136">
              <controlPr defaultSize="0" autoFill="0" autoLine="0" autoPict="0">
                <anchor moveWithCells="1">
                  <from>
                    <xdr:col>2</xdr:col>
                    <xdr:colOff>3114675</xdr:colOff>
                    <xdr:row>28</xdr:row>
                    <xdr:rowOff>28575</xdr:rowOff>
                  </from>
                  <to>
                    <xdr:col>2</xdr:col>
                    <xdr:colOff>4152900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0" name="Check Box 137">
              <controlPr defaultSize="0" autoFill="0" autoLine="0" autoPict="0">
                <anchor moveWithCells="1">
                  <from>
                    <xdr:col>2</xdr:col>
                    <xdr:colOff>4724400</xdr:colOff>
                    <xdr:row>28</xdr:row>
                    <xdr:rowOff>28575</xdr:rowOff>
                  </from>
                  <to>
                    <xdr:col>2</xdr:col>
                    <xdr:colOff>6067425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1" name="Check Box 138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9525</xdr:rowOff>
                  </from>
                  <to>
                    <xdr:col>2</xdr:col>
                    <xdr:colOff>714375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2" name="Check Box 139">
              <controlPr defaultSize="0" autoFill="0" autoLine="0" autoPict="0">
                <anchor moveWithCells="1">
                  <from>
                    <xdr:col>2</xdr:col>
                    <xdr:colOff>885825</xdr:colOff>
                    <xdr:row>29</xdr:row>
                    <xdr:rowOff>9525</xdr:rowOff>
                  </from>
                  <to>
                    <xdr:col>2</xdr:col>
                    <xdr:colOff>1571625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3" name="Check Box 140">
              <controlPr defaultSize="0" autoFill="0" autoLine="0" autoPict="0">
                <anchor moveWithCells="1">
                  <from>
                    <xdr:col>2</xdr:col>
                    <xdr:colOff>1914525</xdr:colOff>
                    <xdr:row>29</xdr:row>
                    <xdr:rowOff>9525</xdr:rowOff>
                  </from>
                  <to>
                    <xdr:col>2</xdr:col>
                    <xdr:colOff>2809875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4" name="Check Box 141">
              <controlPr defaultSize="0" autoFill="0" autoLine="0" autoPict="0">
                <anchor moveWithCells="1">
                  <from>
                    <xdr:col>2</xdr:col>
                    <xdr:colOff>3114675</xdr:colOff>
                    <xdr:row>29</xdr:row>
                    <xdr:rowOff>9525</xdr:rowOff>
                  </from>
                  <to>
                    <xdr:col>2</xdr:col>
                    <xdr:colOff>4152900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5" name="Check Box 142">
              <controlPr defaultSize="0" autoFill="0" autoLine="0" autoPict="0">
                <anchor moveWithCells="1">
                  <from>
                    <xdr:col>2</xdr:col>
                    <xdr:colOff>4724400</xdr:colOff>
                    <xdr:row>29</xdr:row>
                    <xdr:rowOff>9525</xdr:rowOff>
                  </from>
                  <to>
                    <xdr:col>2</xdr:col>
                    <xdr:colOff>6067425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6" name="Check Box 143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9525</xdr:rowOff>
                  </from>
                  <to>
                    <xdr:col>2</xdr:col>
                    <xdr:colOff>714375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7" name="Check Box 144">
              <controlPr defaultSize="0" autoFill="0" autoLine="0" autoPict="0">
                <anchor moveWithCells="1">
                  <from>
                    <xdr:col>2</xdr:col>
                    <xdr:colOff>885825</xdr:colOff>
                    <xdr:row>30</xdr:row>
                    <xdr:rowOff>9525</xdr:rowOff>
                  </from>
                  <to>
                    <xdr:col>2</xdr:col>
                    <xdr:colOff>1571625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8" name="Check Box 145">
              <controlPr defaultSize="0" autoFill="0" autoLine="0" autoPict="0">
                <anchor moveWithCells="1">
                  <from>
                    <xdr:col>2</xdr:col>
                    <xdr:colOff>1914525</xdr:colOff>
                    <xdr:row>30</xdr:row>
                    <xdr:rowOff>9525</xdr:rowOff>
                  </from>
                  <to>
                    <xdr:col>2</xdr:col>
                    <xdr:colOff>2809875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9" name="Check Box 146">
              <controlPr defaultSize="0" autoFill="0" autoLine="0" autoPict="0">
                <anchor moveWithCells="1">
                  <from>
                    <xdr:col>2</xdr:col>
                    <xdr:colOff>3114675</xdr:colOff>
                    <xdr:row>30</xdr:row>
                    <xdr:rowOff>9525</xdr:rowOff>
                  </from>
                  <to>
                    <xdr:col>2</xdr:col>
                    <xdr:colOff>4514850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0" name="Check Box 147">
              <controlPr defaultSize="0" autoFill="0" autoLine="0" autoPict="0">
                <anchor moveWithCells="1">
                  <from>
                    <xdr:col>2</xdr:col>
                    <xdr:colOff>4724400</xdr:colOff>
                    <xdr:row>30</xdr:row>
                    <xdr:rowOff>9525</xdr:rowOff>
                  </from>
                  <to>
                    <xdr:col>2</xdr:col>
                    <xdr:colOff>6248400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1" name="Check Box 148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9525</xdr:rowOff>
                  </from>
                  <to>
                    <xdr:col>2</xdr:col>
                    <xdr:colOff>714375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2" name="Check Box 149">
              <controlPr defaultSize="0" autoFill="0" autoLine="0" autoPict="0">
                <anchor moveWithCells="1">
                  <from>
                    <xdr:col>2</xdr:col>
                    <xdr:colOff>885825</xdr:colOff>
                    <xdr:row>31</xdr:row>
                    <xdr:rowOff>9525</xdr:rowOff>
                  </from>
                  <to>
                    <xdr:col>2</xdr:col>
                    <xdr:colOff>3705225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3" name="Check Box 152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9525</xdr:rowOff>
                  </from>
                  <to>
                    <xdr:col>2</xdr:col>
                    <xdr:colOff>914400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4" name="Check Box 153">
              <controlPr defaultSize="0" autoFill="0" autoLine="0" autoPict="0">
                <anchor moveWithCells="1">
                  <from>
                    <xdr:col>2</xdr:col>
                    <xdr:colOff>885825</xdr:colOff>
                    <xdr:row>32</xdr:row>
                    <xdr:rowOff>9525</xdr:rowOff>
                  </from>
                  <to>
                    <xdr:col>2</xdr:col>
                    <xdr:colOff>2276475</xdr:colOff>
                    <xdr:row>32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情報登録票（事業者）</vt:lpstr>
      <vt:lpstr>情報登録票（施設）</vt:lpstr>
      <vt:lpstr>情報登録票（事業者 記載例)</vt:lpstr>
      <vt:lpstr>情報登録票（施設 記載例）</vt:lpstr>
      <vt:lpstr>出力シート（施設）</vt:lpstr>
      <vt:lpstr>出力シート（事業者）</vt:lpstr>
      <vt:lpstr>情報登録票（元）</vt:lpstr>
      <vt:lpstr>'情報登録票（施設 記載例）'!Print_Area</vt:lpstr>
      <vt:lpstr>'情報登録票（施設）'!Print_Area</vt:lpstr>
      <vt:lpstr>'情報登録票（事業者 記載例)'!Print_Area</vt:lpstr>
      <vt:lpstr>'情報登録票（事業者）'!Print_Area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古澤　宏章</dc:creator>
  <cp:lastModifiedBy>増井　僚</cp:lastModifiedBy>
  <cp:lastPrinted>2025-06-06T08:06:49Z</cp:lastPrinted>
  <dcterms:created xsi:type="dcterms:W3CDTF">2024-09-04T02:06:57Z</dcterms:created>
  <dcterms:modified xsi:type="dcterms:W3CDTF">2025-07-08T10:08:14Z</dcterms:modified>
</cp:coreProperties>
</file>