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g.vdi.pref.nagano.lg.jp\合庁共有\大町建設\作業フォルダ\公告用設計書\令和５年度\9　維持補修・除雪・管理・水防\R5除雪（JV)工区）0920公告 1027開札\HP用に名称変更\"/>
    </mc:Choice>
  </mc:AlternateContent>
  <xr:revisionPtr revIDLastSave="0" documentId="13_ncr:1_{593BEBFF-515A-401C-956F-DB627E977F9C}" xr6:coauthVersionLast="47" xr6:coauthVersionMax="47" xr10:uidLastSave="{00000000-0000-0000-0000-000000000000}"/>
  <bookViews>
    <workbookView xWindow="-110" yWindow="-110" windowWidth="19420" windowHeight="10560" xr2:uid="{00B88887-D439-4F98-B6EC-5E7AD39A33D1}"/>
  </bookViews>
  <sheets>
    <sheet name="別紙様式１" sheetId="1" r:id="rId1"/>
  </sheets>
  <externalReferences>
    <externalReference r:id="rId2"/>
  </externalReferences>
  <definedNames>
    <definedName name="_">#REF!</definedName>
    <definedName name="_SCO1">#REF!</definedName>
    <definedName name="_SCO10">#REF!</definedName>
    <definedName name="_SCO2">#REF!</definedName>
    <definedName name="_SCO3">#REF!</definedName>
    <definedName name="_SCO4">#REF!</definedName>
    <definedName name="_SCO5">#REF!</definedName>
    <definedName name="_SCO6">#REF!</definedName>
    <definedName name="_SCO7">#REF!</definedName>
    <definedName name="_SCO8">#REF!</definedName>
    <definedName name="_SCO9">#REF!</definedName>
    <definedName name="_UES10">#REF!</definedName>
    <definedName name="_UES102">#REF!</definedName>
    <definedName name="_UES103">#REF!</definedName>
    <definedName name="_UES104">#REF!</definedName>
    <definedName name="_UES105">#REF!</definedName>
    <definedName name="_UES106">#REF!</definedName>
    <definedName name="_UES107">#REF!</definedName>
    <definedName name="_UES108">#REF!</definedName>
    <definedName name="_UES109">#REF!</definedName>
    <definedName name="_UES2">#REF!</definedName>
    <definedName name="_UES3">#REF!</definedName>
    <definedName name="_UES32">#REF!</definedName>
    <definedName name="_UES4">#REF!</definedName>
    <definedName name="_UES42">#REF!</definedName>
    <definedName name="_UES43">#REF!</definedName>
    <definedName name="_UES5">#REF!</definedName>
    <definedName name="_UES52">#REF!</definedName>
    <definedName name="_UES53">#REF!</definedName>
    <definedName name="_UES54">#REF!</definedName>
    <definedName name="_UES6">#REF!</definedName>
    <definedName name="_UES62">#REF!</definedName>
    <definedName name="_UES63">#REF!</definedName>
    <definedName name="_UES64">#REF!</definedName>
    <definedName name="_UES65">#REF!</definedName>
    <definedName name="_UES7">#REF!</definedName>
    <definedName name="_UES72">#REF!</definedName>
    <definedName name="_UES73">#REF!</definedName>
    <definedName name="_UES74">#REF!</definedName>
    <definedName name="_UES75">#REF!</definedName>
    <definedName name="_UES76">#REF!</definedName>
    <definedName name="_UES8">#REF!</definedName>
    <definedName name="_UES82">#REF!</definedName>
    <definedName name="_UES83">#REF!</definedName>
    <definedName name="_UES84">#REF!</definedName>
    <definedName name="_UES85">#REF!</definedName>
    <definedName name="_UES86">#REF!</definedName>
    <definedName name="_UES87">#REF!</definedName>
    <definedName name="_UES9">#REF!</definedName>
    <definedName name="_UES92">#REF!</definedName>
    <definedName name="_UES93">#REF!</definedName>
    <definedName name="_UES94">#REF!</definedName>
    <definedName name="_UES95">#REF!</definedName>
    <definedName name="_UES96">#REF!</definedName>
    <definedName name="_UES97">#REF!</definedName>
    <definedName name="_UES98">#REF!</definedName>
    <definedName name="\a">#REF!</definedName>
    <definedName name="\b">#REF!</definedName>
    <definedName name="\c">#REF!</definedName>
    <definedName name="\d">#REF!</definedName>
    <definedName name="\s">#REF!</definedName>
    <definedName name="a">#REF!</definedName>
    <definedName name="ACOUNT">#REF!</definedName>
    <definedName name="BCOUNT">#REF!</definedName>
    <definedName name="BRECOU">#REF!</definedName>
    <definedName name="CNT">#REF!</definedName>
    <definedName name="COUNT">#REF!</definedName>
    <definedName name="COUNT1">#REF!</definedName>
    <definedName name="DETA">#REF!</definedName>
    <definedName name="DETA2">#REF!</definedName>
    <definedName name="DETN">#REF!</definedName>
    <definedName name="DETN2">#REF!</definedName>
    <definedName name="DOHA">#REF!</definedName>
    <definedName name="DOHA1">#REF!</definedName>
    <definedName name="DOTUBO">#REF!</definedName>
    <definedName name="DOTUBO1">#REF!</definedName>
    <definedName name="DTOTAL">#REF!</definedName>
    <definedName name="HEID">#REF!</definedName>
    <definedName name="HYO">#REF!</definedName>
    <definedName name="HYOJU">#REF!</definedName>
    <definedName name="JUNE">#REF!</definedName>
    <definedName name="JUNE1">#REF!</definedName>
    <definedName name="KESU">#REF!</definedName>
    <definedName name="KYON">#REF!</definedName>
    <definedName name="KYORI">#REF!</definedName>
    <definedName name="LINE">#REF!</definedName>
    <definedName name="LOOP">#REF!</definedName>
    <definedName name="MAISU">#REF!</definedName>
    <definedName name="MENSEKI">#REF!</definedName>
    <definedName name="MENSEKI1">#REF!</definedName>
    <definedName name="MENU">#REF!</definedName>
    <definedName name="NEDTL">#REF!</definedName>
    <definedName name="NEHYO">#REF!</definedName>
    <definedName name="NEHYO1">#REF!</definedName>
    <definedName name="NEHYO2">#REF!</definedName>
    <definedName name="NEHYO3">#REF!</definedName>
    <definedName name="Ｐ">#REF!</definedName>
    <definedName name="Print">[1]本土工!#REF!</definedName>
    <definedName name="_xlnm.Print_Area">#REF!</definedName>
    <definedName name="PRINT_AREA_MI">#REF!</definedName>
    <definedName name="saiyou">#REF!</definedName>
    <definedName name="SCOUNT">#REF!</definedName>
    <definedName name="SCOUNT1">#REF!</definedName>
    <definedName name="SCOUNT10">#REF!</definedName>
    <definedName name="SCOUNT2">#REF!</definedName>
    <definedName name="SCOUNT3">#REF!</definedName>
    <definedName name="SCOUNT4">#REF!</definedName>
    <definedName name="SCOUNT5">#REF!</definedName>
    <definedName name="SCOUNT6">#REF!</definedName>
    <definedName name="SCOUNT7">#REF!</definedName>
    <definedName name="SCOUNT8">#REF!</definedName>
    <definedName name="SCOUNT9">#REF!</definedName>
    <definedName name="SELK">#REF!</definedName>
    <definedName name="SELP">#REF!</definedName>
    <definedName name="SELR">#REF!</definedName>
    <definedName name="SELR2">#REF!</definedName>
    <definedName name="SELT">#REF!</definedName>
    <definedName name="SELT10">#REF!</definedName>
    <definedName name="SELT2">#REF!</definedName>
    <definedName name="SELT3">#REF!</definedName>
    <definedName name="SELT4">#REF!</definedName>
    <definedName name="SELT5">#REF!</definedName>
    <definedName name="SELT6">#REF!</definedName>
    <definedName name="SELT7">#REF!</definedName>
    <definedName name="SELT8">#REF!</definedName>
    <definedName name="SELT9">#REF!</definedName>
    <definedName name="SENT">#N/A</definedName>
    <definedName name="SIS">#REF!</definedName>
    <definedName name="SOKN">#REF!</definedName>
    <definedName name="SOKU">#REF!</definedName>
    <definedName name="ss">#REF!</definedName>
    <definedName name="SYORI">#REF!</definedName>
    <definedName name="TATE">#REF!</definedName>
    <definedName name="TOTAL">#REF!</definedName>
    <definedName name="TOTAL10">#REF!</definedName>
    <definedName name="TOTAL2">#REF!</definedName>
    <definedName name="TOTAL3">#REF!</definedName>
    <definedName name="TOTAL4">#REF!</definedName>
    <definedName name="TOTAL5">#REF!</definedName>
    <definedName name="TOTAL6">#REF!</definedName>
    <definedName name="TOTAL7">#REF!</definedName>
    <definedName name="TOTAL8">#REF!</definedName>
    <definedName name="TOTAL9">#REF!</definedName>
    <definedName name="UES">#REF!</definedName>
    <definedName name="あ">#REF!</definedName>
    <definedName name="はい">#REF!</definedName>
    <definedName name="継続">#REF!</definedName>
    <definedName name="現場字名">#REF!</definedName>
    <definedName name="合計">#REF!</definedName>
    <definedName name="小計">#REF!</definedName>
    <definedName name="場所">#REF!</definedName>
    <definedName name="土羽面積">#REF!</definedName>
    <definedName name="土羽面積10">#REF!</definedName>
    <definedName name="土羽面積2">#REF!</definedName>
    <definedName name="土羽面積3">#REF!</definedName>
    <definedName name="土羽面積4">#REF!</definedName>
    <definedName name="土羽面積5">#REF!</definedName>
    <definedName name="土羽面積6">#REF!</definedName>
    <definedName name="土羽面積7">#REF!</definedName>
    <definedName name="土羽面積8">#REF!</definedName>
    <definedName name="土羽面積9">#REF!</definedName>
    <definedName name="土坪計算書">#REF!</definedName>
    <definedName name="土坪計算書10">#REF!</definedName>
    <definedName name="土坪計算書2">#REF!</definedName>
    <definedName name="土坪計算書3">#REF!</definedName>
    <definedName name="土坪計算書4">#REF!</definedName>
    <definedName name="土坪計算書5">#REF!</definedName>
    <definedName name="土坪計算書6">#REF!</definedName>
    <definedName name="土坪計算書7">#REF!</definedName>
    <definedName name="土坪計算書8">#REF!</definedName>
    <definedName name="土坪計算書9">#REF!</definedName>
    <definedName name="導水路図心">#REF!</definedName>
    <definedName name="面積一覧表">#REF!</definedName>
    <definedName name="面積一覧表10">#REF!</definedName>
    <definedName name="面積一覧表2">#REF!</definedName>
    <definedName name="面積一覧表3">#REF!</definedName>
    <definedName name="面積一覧表4">#REF!</definedName>
    <definedName name="面積一覧表5">#REF!</definedName>
    <definedName name="面積一覧表6">#REF!</definedName>
    <definedName name="面積一覧表7">#REF!</definedName>
    <definedName name="面積一覧表8">#REF!</definedName>
    <definedName name="面積一覧表9">#REF!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1" l="1"/>
  <c r="C91" i="1"/>
  <c r="B91" i="1"/>
  <c r="D90" i="1"/>
  <c r="C90" i="1"/>
  <c r="B90" i="1"/>
  <c r="D89" i="1"/>
  <c r="C89" i="1"/>
  <c r="B89" i="1"/>
  <c r="D88" i="1"/>
  <c r="C88" i="1"/>
  <c r="B88" i="1"/>
  <c r="D87" i="1"/>
  <c r="C87" i="1"/>
  <c r="B87" i="1"/>
  <c r="D86" i="1"/>
  <c r="C86" i="1"/>
  <c r="B86" i="1"/>
  <c r="D85" i="1"/>
  <c r="C85" i="1"/>
  <c r="B85" i="1"/>
  <c r="D84" i="1"/>
  <c r="C84" i="1"/>
  <c r="B84" i="1"/>
  <c r="D83" i="1"/>
  <c r="C83" i="1"/>
  <c r="B83" i="1"/>
  <c r="D82" i="1"/>
  <c r="C82" i="1"/>
  <c r="B82" i="1"/>
  <c r="D81" i="1"/>
  <c r="C81" i="1"/>
  <c r="B81" i="1"/>
  <c r="D80" i="1"/>
  <c r="C80" i="1"/>
  <c r="B80" i="1"/>
  <c r="C79" i="1"/>
  <c r="B79" i="1"/>
  <c r="B78" i="1"/>
  <c r="D77" i="1"/>
  <c r="C77" i="1"/>
  <c r="B77" i="1"/>
  <c r="D76" i="1"/>
  <c r="C76" i="1"/>
  <c r="B76" i="1"/>
  <c r="D75" i="1"/>
  <c r="C75" i="1"/>
  <c r="B75" i="1"/>
  <c r="D74" i="1"/>
  <c r="C74" i="1"/>
  <c r="B74" i="1"/>
  <c r="D73" i="1"/>
  <c r="C73" i="1"/>
  <c r="B73" i="1"/>
  <c r="D72" i="1"/>
  <c r="C72" i="1"/>
  <c r="B72" i="1"/>
  <c r="D71" i="1"/>
  <c r="C71" i="1"/>
  <c r="B71" i="1"/>
  <c r="D70" i="1"/>
  <c r="C70" i="1"/>
  <c r="B70" i="1"/>
  <c r="D69" i="1"/>
  <c r="C69" i="1"/>
  <c r="B69"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07" i="1" l="1"/>
</calcChain>
</file>

<file path=xl/sharedStrings.xml><?xml version="1.0" encoding="utf-8"?>
<sst xmlns="http://schemas.openxmlformats.org/spreadsheetml/2006/main" count="375" uniqueCount="97">
  <si>
    <t>令和　　年　　月　　日</t>
    <rPh sb="0" eb="2">
      <t>レイワ</t>
    </rPh>
    <rPh sb="4" eb="5">
      <t>ネン</t>
    </rPh>
    <rPh sb="7" eb="8">
      <t>ガツ</t>
    </rPh>
    <rPh sb="10" eb="11">
      <t>ニチ</t>
    </rPh>
    <phoneticPr fontId="2"/>
  </si>
  <si>
    <t>　大町建設事務所長　様</t>
    <rPh sb="1" eb="3">
      <t>オオマチ</t>
    </rPh>
    <rPh sb="3" eb="5">
      <t>ケンセツ</t>
    </rPh>
    <rPh sb="5" eb="7">
      <t>ジム</t>
    </rPh>
    <rPh sb="7" eb="9">
      <t>ショチョウ</t>
    </rPh>
    <rPh sb="10" eb="11">
      <t>サマ</t>
    </rPh>
    <phoneticPr fontId="2"/>
  </si>
  <si>
    <t>　住所</t>
    <rPh sb="1" eb="3">
      <t>ジュウショ</t>
    </rPh>
    <phoneticPr fontId="2"/>
  </si>
  <si>
    <t>　商号又は名称</t>
    <rPh sb="1" eb="3">
      <t>ショウゴウ</t>
    </rPh>
    <rPh sb="3" eb="4">
      <t>マタ</t>
    </rPh>
    <rPh sb="5" eb="7">
      <t>メイショウ</t>
    </rPh>
    <phoneticPr fontId="2"/>
  </si>
  <si>
    <t>　代表者氏名</t>
    <rPh sb="1" eb="4">
      <t>ダイヒョウシャ</t>
    </rPh>
    <rPh sb="4" eb="6">
      <t>シメイ</t>
    </rPh>
    <phoneticPr fontId="2"/>
  </si>
  <si>
    <t>　　　　　印</t>
    <rPh sb="5" eb="6">
      <t>イン</t>
    </rPh>
    <phoneticPr fontId="2"/>
  </si>
  <si>
    <t>記</t>
    <rPh sb="0" eb="1">
      <t>キ</t>
    </rPh>
    <phoneticPr fontId="2"/>
  </si>
  <si>
    <t>令和５年度　防災・安全交付金（除雪）・県単除雪事業に伴う
除雪及び凍結防止剤散布業務</t>
  </si>
  <si>
    <t>費目</t>
    <rPh sb="0" eb="2">
      <t>ヒモク</t>
    </rPh>
    <phoneticPr fontId="2"/>
  </si>
  <si>
    <t>貸与
持込</t>
    <rPh sb="0" eb="2">
      <t>タイヨ</t>
    </rPh>
    <rPh sb="3" eb="5">
      <t>モチコミ</t>
    </rPh>
    <phoneticPr fontId="2"/>
  </si>
  <si>
    <t>規格</t>
    <rPh sb="0" eb="2">
      <t>キカク</t>
    </rPh>
    <phoneticPr fontId="2"/>
  </si>
  <si>
    <t>時間</t>
  </si>
  <si>
    <t>台</t>
  </si>
  <si>
    <t>本</t>
  </si>
  <si>
    <t>機械稼働費</t>
  </si>
  <si>
    <t>除雪ﾄﾗｯｸ用 2.8～2.9m
除雪ﾄﾗｯｸ 7t級 4×4
ﾜﾝｳｪｲﾌﾞﾗｳ 2.8～3.5m</t>
  </si>
  <si>
    <t>除雪ﾄﾗｯｸ 7t級 4×4</t>
  </si>
  <si>
    <t>ｵﾝﾛｰﾄﾞ・ﾃﾞｨｰｾﾞﾙ
10t積級</t>
  </si>
  <si>
    <t>ｵﾝﾛｰﾄﾞ・ﾃﾞｨｰｾﾞﾙ
4t積級</t>
  </si>
  <si>
    <t>袋詰凍結防止剤積込作業費</t>
  </si>
  <si>
    <t>機械管理費</t>
  </si>
  <si>
    <t>安全処理工</t>
  </si>
  <si>
    <t>土木一般世話役</t>
  </si>
  <si>
    <t>普通作業員</t>
  </si>
  <si>
    <t>交通誘導員A</t>
  </si>
  <si>
    <t>交通誘導員B</t>
  </si>
  <si>
    <t>スノーポール設置</t>
  </si>
  <si>
    <t>スノーポール撤去</t>
  </si>
  <si>
    <t>着脱式ガードレール設置</t>
  </si>
  <si>
    <t>着脱式ガードレール撤去</t>
  </si>
  <si>
    <t>着脱式ガードポスト設置</t>
  </si>
  <si>
    <t>着脱式ガードポスト撤去</t>
  </si>
  <si>
    <t>スノーポール設置
視線誘導標挿入型</t>
  </si>
  <si>
    <t>待機補償費</t>
  </si>
  <si>
    <t>除雪機械待機補償費</t>
  </si>
  <si>
    <t>除雪機械運転要員待機補償費</t>
  </si>
  <si>
    <t>情報員待機補償費</t>
  </si>
  <si>
    <t>t</t>
  </si>
  <si>
    <t>m</t>
  </si>
  <si>
    <t>貸与</t>
    <rPh sb="0" eb="2">
      <t>タイヨ</t>
    </rPh>
    <phoneticPr fontId="2"/>
  </si>
  <si>
    <t>ロータリ除雪車</t>
    <phoneticPr fontId="2"/>
  </si>
  <si>
    <t>ﾎｲｰﾙ・２S
排ｶﾞｽ1次
290kw級</t>
    <rPh sb="8" eb="9">
      <t>ハイ</t>
    </rPh>
    <rPh sb="13" eb="14">
      <t>ジ</t>
    </rPh>
    <phoneticPr fontId="2"/>
  </si>
  <si>
    <t>【回送】ロータリ除雪車</t>
    <phoneticPr fontId="2"/>
  </si>
  <si>
    <t>ﾎｲｰﾙ・２S
排ｶﾞｽ2011
290kw級</t>
    <rPh sb="8" eb="9">
      <t>ハイ</t>
    </rPh>
    <phoneticPr fontId="2"/>
  </si>
  <si>
    <t>ﾎｲｰﾙ・２S
排ｶﾞｽ3次
220kw級</t>
    <rPh sb="8" eb="9">
      <t>ハイ</t>
    </rPh>
    <rPh sb="13" eb="14">
      <t>ジ</t>
    </rPh>
    <phoneticPr fontId="2"/>
  </si>
  <si>
    <t>除雪グレーダ</t>
    <phoneticPr fontId="2"/>
  </si>
  <si>
    <t>排ｶﾞｽ3次　2人乗
4.0m</t>
    <rPh sb="8" eb="9">
      <t>ニン</t>
    </rPh>
    <rPh sb="9" eb="10">
      <t>ノ</t>
    </rPh>
    <phoneticPr fontId="2"/>
  </si>
  <si>
    <t>【回送】除雪グレーダ</t>
    <phoneticPr fontId="2"/>
  </si>
  <si>
    <t>排ｶﾞｽ2014
ﾜﾝﾏﾝｷｬﾌﾞ
3.7～4.3m</t>
    <phoneticPr fontId="2"/>
  </si>
  <si>
    <t>除雪ドーザ</t>
    <phoneticPr fontId="2"/>
  </si>
  <si>
    <t>ﾎｲｰﾙ型（P･B兼）2人乗
排ｶﾞｽ2011　18t級
3.3～3.7m3</t>
    <rPh sb="12" eb="13">
      <t>ニン</t>
    </rPh>
    <rPh sb="13" eb="14">
      <t>ノ</t>
    </rPh>
    <phoneticPr fontId="2"/>
  </si>
  <si>
    <t>【回送】除雪ドーザ</t>
    <phoneticPr fontId="2"/>
  </si>
  <si>
    <t>ﾎｲｰﾙ型（P･B兼）2人乗
排ｶﾞｽ1次　16t級
3.1～3.3m3</t>
    <rPh sb="12" eb="13">
      <t>ニン</t>
    </rPh>
    <rPh sb="13" eb="14">
      <t>ノ</t>
    </rPh>
    <rPh sb="20" eb="21">
      <t>ジ</t>
    </rPh>
    <phoneticPr fontId="2"/>
  </si>
  <si>
    <t>ﾎｲｰﾙ型（P･B兼）2人乗
排ｶﾞｽ2次　13t級
2.4～2.6m3</t>
    <rPh sb="12" eb="13">
      <t>ニン</t>
    </rPh>
    <rPh sb="13" eb="14">
      <t>ノ</t>
    </rPh>
    <rPh sb="20" eb="21">
      <t>ジ</t>
    </rPh>
    <phoneticPr fontId="2"/>
  </si>
  <si>
    <t>ﾎｲｰﾙ型（P･B兼）2人乗
排ｶﾞｽ2014　14t級
2.5～3.0m3</t>
    <rPh sb="12" eb="13">
      <t>ニン</t>
    </rPh>
    <rPh sb="13" eb="14">
      <t>ノ</t>
    </rPh>
    <phoneticPr fontId="2"/>
  </si>
  <si>
    <t>路面整正装置</t>
    <phoneticPr fontId="2"/>
  </si>
  <si>
    <t>【回送】路面整正装置</t>
    <phoneticPr fontId="2"/>
  </si>
  <si>
    <t>持込</t>
    <rPh sb="0" eb="2">
      <t>モチコミ</t>
    </rPh>
    <phoneticPr fontId="2"/>
  </si>
  <si>
    <t>ﾎｲｰﾙ・２S
290kw級</t>
    <phoneticPr fontId="2"/>
  </si>
  <si>
    <t>ﾎｲｰﾙ・２S
排ｶﾞｽ2011
220kw級</t>
    <rPh sb="8" eb="9">
      <t>ハイ</t>
    </rPh>
    <phoneticPr fontId="2"/>
  </si>
  <si>
    <t>ﾎｲｰﾙ型（P･B兼）2人乗
排ｶﾞｽ2次　19t級
3.4～3.7m3</t>
    <rPh sb="12" eb="13">
      <t>ニン</t>
    </rPh>
    <rPh sb="13" eb="14">
      <t>ノ</t>
    </rPh>
    <rPh sb="20" eb="21">
      <t>ジ</t>
    </rPh>
    <phoneticPr fontId="2"/>
  </si>
  <si>
    <t>ﾎｲｰﾙ型（P･B兼）2人乗
排ｶﾞｽ2011　14t級
2.5～3.0m3</t>
    <rPh sb="12" eb="13">
      <t>ニン</t>
    </rPh>
    <rPh sb="13" eb="14">
      <t>ノ</t>
    </rPh>
    <phoneticPr fontId="2"/>
  </si>
  <si>
    <t>ダンプトラック</t>
    <phoneticPr fontId="2"/>
  </si>
  <si>
    <t>ｵﾝﾛｰﾄﾞ・ﾃﾞｨｰｾﾞﾙ
2t積級</t>
    <phoneticPr fontId="2"/>
  </si>
  <si>
    <t>高所作業車</t>
    <phoneticPr fontId="2"/>
  </si>
  <si>
    <t>ﾌﾟﾗｯﾄﾌｫｰﾑ型
作業床13.2m</t>
    <rPh sb="9" eb="10">
      <t>カタ</t>
    </rPh>
    <phoneticPr fontId="2"/>
  </si>
  <si>
    <t>バックホウ</t>
    <phoneticPr fontId="2"/>
  </si>
  <si>
    <t>ｸﾛｰﾗ型
排ｶﾞｽ1次
山積0.8m3</t>
    <rPh sb="4" eb="5">
      <t>カタ</t>
    </rPh>
    <rPh sb="6" eb="7">
      <t>ハイ</t>
    </rPh>
    <rPh sb="11" eb="12">
      <t>ジ</t>
    </rPh>
    <rPh sb="13" eb="15">
      <t>サンセキ</t>
    </rPh>
    <phoneticPr fontId="2"/>
  </si>
  <si>
    <t>ｸﾛｰﾗ型
排ｶﾞｽ1次
山積0.5m3</t>
    <rPh sb="4" eb="5">
      <t>カタ</t>
    </rPh>
    <rPh sb="6" eb="7">
      <t>ハイ</t>
    </rPh>
    <rPh sb="11" eb="12">
      <t>ジ</t>
    </rPh>
    <rPh sb="13" eb="15">
      <t>サンセキ</t>
    </rPh>
    <phoneticPr fontId="2"/>
  </si>
  <si>
    <t>貸与</t>
    <phoneticPr fontId="2"/>
  </si>
  <si>
    <t>ﾎｲｰﾙ・２S
排ｶﾞｽ2011
60kw級</t>
    <rPh sb="8" eb="9">
      <t>ハイ</t>
    </rPh>
    <phoneticPr fontId="2"/>
  </si>
  <si>
    <t>ﾎｲｰﾙ・２S
排ｶﾞｽ2014
60kw級</t>
    <rPh sb="8" eb="9">
      <t>ハイ</t>
    </rPh>
    <phoneticPr fontId="2"/>
  </si>
  <si>
    <t>凍結防止剤散布車</t>
    <phoneticPr fontId="2"/>
  </si>
  <si>
    <t>乾式 
3t級  2.5m3
4×4</t>
    <phoneticPr fontId="2"/>
  </si>
  <si>
    <t>【回送】凍結防止剤散布車</t>
    <phoneticPr fontId="2"/>
  </si>
  <si>
    <t>乾式 
3t級  2.2m3
4×4</t>
    <phoneticPr fontId="2"/>
  </si>
  <si>
    <t>除雪トラック</t>
    <rPh sb="0" eb="2">
      <t>ジョセツ</t>
    </rPh>
    <phoneticPr fontId="2"/>
  </si>
  <si>
    <t>除雪ﾄﾗｯｸ 7t級 4×4</t>
    <phoneticPr fontId="2"/>
  </si>
  <si>
    <t>除雪ﾄﾗｯｸ用 2.8～2.9m
ﾜﾝｳｪｲﾌﾞﾗｳ 2.8～3.5m</t>
    <phoneticPr fontId="2"/>
  </si>
  <si>
    <t>回</t>
    <rPh sb="0" eb="1">
      <t>カイ</t>
    </rPh>
    <phoneticPr fontId="2"/>
  </si>
  <si>
    <t>白馬村ブロック　（国）148号他</t>
    <rPh sb="2" eb="3">
      <t>ムラ</t>
    </rPh>
    <phoneticPr fontId="2"/>
  </si>
  <si>
    <t>価格提案書</t>
    <rPh sb="0" eb="2">
      <t>カカク</t>
    </rPh>
    <rPh sb="2" eb="5">
      <t>テイアンショ</t>
    </rPh>
    <phoneticPr fontId="2"/>
  </si>
  <si>
    <t>（見積書）</t>
    <rPh sb="1" eb="4">
      <t>ミツモリショ</t>
    </rPh>
    <phoneticPr fontId="2"/>
  </si>
  <si>
    <t>単位</t>
    <rPh sb="0" eb="2">
      <t>タンイ</t>
    </rPh>
    <phoneticPr fontId="2"/>
  </si>
  <si>
    <t>予定数量
（a)</t>
    <rPh sb="0" eb="2">
      <t>ヨテイ</t>
    </rPh>
    <phoneticPr fontId="2"/>
  </si>
  <si>
    <t>単価（諸経費込み）（b)</t>
    <rPh sb="3" eb="6">
      <t>ショケイヒ</t>
    </rPh>
    <rPh sb="6" eb="7">
      <t>コ</t>
    </rPh>
    <phoneticPr fontId="2"/>
  </si>
  <si>
    <t>金額（円）
（a×b)</t>
    <rPh sb="0" eb="1">
      <t>キン</t>
    </rPh>
    <rPh sb="1" eb="2">
      <t>ガク</t>
    </rPh>
    <rPh sb="3" eb="4">
      <t>エン</t>
    </rPh>
    <phoneticPr fontId="2"/>
  </si>
  <si>
    <t>機械名称</t>
    <rPh sb="0" eb="2">
      <t>キカイ</t>
    </rPh>
    <rPh sb="2" eb="4">
      <t>メイショウ</t>
    </rPh>
    <phoneticPr fontId="2"/>
  </si>
  <si>
    <t>別紙様式1</t>
    <rPh sb="0" eb="2">
      <t>ベッシ</t>
    </rPh>
    <rPh sb="2" eb="4">
      <t>ヨウシキ</t>
    </rPh>
    <phoneticPr fontId="2"/>
  </si>
  <si>
    <t>見積人</t>
    <rPh sb="0" eb="2">
      <t>ミツモリ</t>
    </rPh>
    <rPh sb="2" eb="3">
      <t>ニン</t>
    </rPh>
    <phoneticPr fontId="2"/>
  </si>
  <si>
    <t>【注意（価格提案書の場合）】
必ず中封筒に入れ、封かんのうえ、封筒の表面に、「除雪等委託業務」及び業務箇所名、提案者の商号又は名称を記載すること</t>
    <phoneticPr fontId="2"/>
  </si>
  <si>
    <t xml:space="preserve">○ 見積に際しての留意事項
１　見積単価欄に単価を記載し、金額欄に数量と見積単価を乗じた金額を記載する。
２　単価契約のため、諸経費を別途計上又は発注者が求める単価全てが記載されていないものは、無効となります。（価格提案書においては、0点となります）
３　見積単価欄に記載する単価は100円単位とし、見積書に記載された単価に100分の10に相当する額を加算した金額をもって契約単価とするので、見積もる金額の110分の100に相当する金額(税抜き)を記載する。なお、機械稼働費および機械回送単価は、平日昼間単価を入札し、平日夜間、休日昼間、休日夜間の契約単価については、県積算に平日昼間の落札率を乗じ100円未満を切り捨てた額とします。
４　除雪業務の見積単価欄に特別の定めがある場合を除き、100円未満の単位の金額が記載されている場合は、無効となります。なお、価格提案時は、１円単位で記載されていても無効とはなりません。
５　失格基準価格は1,000円の位を四捨五入した金額になります。
</t>
    <phoneticPr fontId="2"/>
  </si>
  <si>
    <t>提案価格（見積額）（税抜き）</t>
    <rPh sb="0" eb="2">
      <t>テイアン</t>
    </rPh>
    <rPh sb="2" eb="4">
      <t>カカク</t>
    </rPh>
    <rPh sb="5" eb="7">
      <t>ミツモリ</t>
    </rPh>
    <rPh sb="7" eb="8">
      <t>ガク</t>
    </rPh>
    <rPh sb="10" eb="11">
      <t>ゼイ</t>
    </rPh>
    <rPh sb="11" eb="12">
      <t>ヌ</t>
    </rPh>
    <phoneticPr fontId="2"/>
  </si>
  <si>
    <t>合計（総価）</t>
    <rPh sb="0" eb="2">
      <t>ゴウケイ</t>
    </rPh>
    <rPh sb="3" eb="5">
      <t>ソウカ</t>
    </rPh>
    <phoneticPr fontId="2"/>
  </si>
  <si>
    <t>　縦覧に供された委託契約書（案）、要領等並びに現場を熟知し、承諾した上で下記のとおり見積します。</t>
    <rPh sb="17" eb="19">
      <t>ヨウリョウ</t>
    </rPh>
    <rPh sb="19" eb="20">
      <t>ナド</t>
    </rPh>
    <phoneticPr fontId="2"/>
  </si>
  <si>
    <t>業務名</t>
    <rPh sb="0" eb="2">
      <t>ギョウム</t>
    </rPh>
    <rPh sb="2" eb="3">
      <t>メイ</t>
    </rPh>
    <phoneticPr fontId="2"/>
  </si>
  <si>
    <t>業務箇所名</t>
    <rPh sb="0" eb="2">
      <t>ギョウム</t>
    </rPh>
    <rPh sb="2" eb="4">
      <t>カショ</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</si>
</sst>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 x14ac:knownFonts="1">
    <font>
      <sz val="11"/>
      <name val="ＭＳ Ｐゴシック"/>
      <family val="3"/>
      <charset val="128"/>
    </font>
    <font>
      <sz val="10"/>
      <name val="HGSｺﾞｼｯｸM"/>
      <family val="3"/>
      <charset val="128"/>
    </font>
    <font>
      <sz val="6"/>
      <name val="ＭＳ Ｐゴシック"/>
      <family val="3"/>
      <charset val="128"/>
    </font>
    <font>
      <u/>
      <sz val="10"/>
      <name val="HGSｺﾞｼｯｸM"/>
      <family val="3"/>
      <charset val="128"/>
    </font>
    <font>
      <sz val="14"/>
      <name val="HGSｺﾞｼｯｸM"/>
      <family val="3"/>
      <charset val="128"/>
    </font>
    <font>
      <sz val="9"/>
      <name val="HGSｺﾞｼｯｸM"/>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xf numFmtId="0" fontId="1" fillId="0" borderId="0" xfId="0" applyFont="1" applyAlignment="1">
      <alignment horizontal="righ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7" fontId="1" fillId="0" borderId="9" xfId="0" applyNumberFormat="1" applyFont="1" applyBorder="1" applyAlignment="1">
      <alignment vertical="center"/>
    </xf>
    <xf numFmtId="176" fontId="1" fillId="0" borderId="13" xfId="0" applyNumberFormat="1" applyFont="1" applyBorder="1" applyAlignment="1">
      <alignment vertical="center"/>
    </xf>
    <xf numFmtId="0" fontId="1" fillId="0" borderId="0" xfId="0" applyFont="1" applyAlignment="1">
      <alignment horizontal="center"/>
    </xf>
    <xf numFmtId="0" fontId="1" fillId="0" borderId="9" xfId="0" applyFont="1" applyBorder="1" applyAlignment="1">
      <alignment vertical="center" wrapText="1"/>
    </xf>
    <xf numFmtId="0" fontId="1" fillId="0" borderId="9" xfId="0" applyFont="1" applyBorder="1" applyAlignment="1">
      <alignment vertical="center"/>
    </xf>
    <xf numFmtId="177" fontId="1" fillId="0" borderId="14" xfId="0" applyNumberFormat="1" applyFont="1" applyBorder="1" applyAlignment="1">
      <alignmen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xf>
    <xf numFmtId="176" fontId="1" fillId="0" borderId="9" xfId="0" applyNumberFormat="1" applyFont="1" applyBorder="1" applyAlignment="1">
      <alignment vertical="center" wrapText="1"/>
    </xf>
    <xf numFmtId="0" fontId="1" fillId="0" borderId="7" xfId="0" applyFont="1" applyBorder="1" applyAlignment="1">
      <alignment vertical="center"/>
    </xf>
    <xf numFmtId="0" fontId="1" fillId="0" borderId="0" xfId="0" applyFont="1" applyAlignment="1">
      <alignment horizontal="left" vertical="top"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9"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Files\Excel2000\&#31309;&#31639;&#38306;&#20418;\&#33853;&#21512;2-3\&#33853;&#21512;2-3&#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鏡 "/>
      <sheetName val="事務所鏡"/>
      <sheetName val="補正"/>
      <sheetName val="単価根拠"/>
      <sheetName val="総括 "/>
      <sheetName val="金抜総括"/>
      <sheetName val="本土工集計"/>
      <sheetName val="本土工"/>
      <sheetName val="本桝土工集計"/>
      <sheetName val="本桝B土工"/>
      <sheetName val="本桝C土工"/>
      <sheetName val="本法ブロ"/>
      <sheetName val="本排水"/>
      <sheetName val="本桝"/>
      <sheetName val="本舗装集計"/>
      <sheetName val="本舗装"/>
      <sheetName val="本線足場"/>
      <sheetName val="本寒中養生"/>
      <sheetName val="歩道土工集計"/>
      <sheetName val="歩道土工"/>
      <sheetName val="歩道図心"/>
      <sheetName val="歩桝A土工"/>
      <sheetName val="歩法保集計"/>
      <sheetName val="歩道法保"/>
      <sheetName val="法保計算"/>
      <sheetName val="歩法保図心"/>
      <sheetName val="歩法ブロ"/>
      <sheetName val="歩排水"/>
      <sheetName val="歩桝等"/>
      <sheetName val="歩階段"/>
      <sheetName val="歩舗装集計"/>
      <sheetName val="歩舗装"/>
      <sheetName val="歩舗装(2)"/>
      <sheetName val="歩安全施設"/>
      <sheetName val="歩道足場"/>
      <sheetName val="歩寒中養生"/>
      <sheetName val="表紙"/>
      <sheetName val="特記仕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D51FD-93CA-4537-89BD-288D506368BF}">
  <sheetPr>
    <tabColor rgb="FF92D050"/>
    <pageSetUpPr fitToPage="1"/>
  </sheetPr>
  <dimension ref="A1:H110"/>
  <sheetViews>
    <sheetView showZeros="0" tabSelected="1" topLeftCell="A104" workbookViewId="0">
      <selection activeCell="A109" sqref="A109:H110"/>
    </sheetView>
  </sheetViews>
  <sheetFormatPr defaultColWidth="9" defaultRowHeight="51" customHeight="1" x14ac:dyDescent="0.2"/>
  <cols>
    <col min="1" max="1" width="10" style="18" customWidth="1"/>
    <col min="2" max="2" width="5.54296875" style="18" customWidth="1"/>
    <col min="3" max="3" width="13.453125" style="4" customWidth="1"/>
    <col min="4" max="4" width="22.90625" style="4" customWidth="1"/>
    <col min="5" max="5" width="8" style="4" customWidth="1"/>
    <col min="6" max="6" width="4.7265625" style="2" customWidth="1"/>
    <col min="7" max="7" width="12.54296875" style="4" customWidth="1"/>
    <col min="8" max="8" width="15.6328125" style="4" customWidth="1"/>
    <col min="9" max="256" width="9" style="4"/>
    <col min="257" max="257" width="10" style="4" customWidth="1"/>
    <col min="258" max="258" width="5.54296875" style="4" customWidth="1"/>
    <col min="259" max="259" width="13.453125" style="4" customWidth="1"/>
    <col min="260" max="260" width="22.90625" style="4" customWidth="1"/>
    <col min="261" max="261" width="9" style="4"/>
    <col min="262" max="262" width="0" style="4" hidden="1" customWidth="1"/>
    <col min="263" max="263" width="12.54296875" style="4" customWidth="1"/>
    <col min="264" max="264" width="15.6328125" style="4" customWidth="1"/>
    <col min="265" max="512" width="9" style="4"/>
    <col min="513" max="513" width="10" style="4" customWidth="1"/>
    <col min="514" max="514" width="5.54296875" style="4" customWidth="1"/>
    <col min="515" max="515" width="13.453125" style="4" customWidth="1"/>
    <col min="516" max="516" width="22.90625" style="4" customWidth="1"/>
    <col min="517" max="517" width="9" style="4"/>
    <col min="518" max="518" width="0" style="4" hidden="1" customWidth="1"/>
    <col min="519" max="519" width="12.54296875" style="4" customWidth="1"/>
    <col min="520" max="520" width="15.6328125" style="4" customWidth="1"/>
    <col min="521" max="768" width="9" style="4"/>
    <col min="769" max="769" width="10" style="4" customWidth="1"/>
    <col min="770" max="770" width="5.54296875" style="4" customWidth="1"/>
    <col min="771" max="771" width="13.453125" style="4" customWidth="1"/>
    <col min="772" max="772" width="22.90625" style="4" customWidth="1"/>
    <col min="773" max="773" width="9" style="4"/>
    <col min="774" max="774" width="0" style="4" hidden="1" customWidth="1"/>
    <col min="775" max="775" width="12.54296875" style="4" customWidth="1"/>
    <col min="776" max="776" width="15.6328125" style="4" customWidth="1"/>
    <col min="777" max="1024" width="9" style="4"/>
    <col min="1025" max="1025" width="10" style="4" customWidth="1"/>
    <col min="1026" max="1026" width="5.54296875" style="4" customWidth="1"/>
    <col min="1027" max="1027" width="13.453125" style="4" customWidth="1"/>
    <col min="1028" max="1028" width="22.90625" style="4" customWidth="1"/>
    <col min="1029" max="1029" width="9" style="4"/>
    <col min="1030" max="1030" width="0" style="4" hidden="1" customWidth="1"/>
    <col min="1031" max="1031" width="12.54296875" style="4" customWidth="1"/>
    <col min="1032" max="1032" width="15.6328125" style="4" customWidth="1"/>
    <col min="1033" max="1280" width="9" style="4"/>
    <col min="1281" max="1281" width="10" style="4" customWidth="1"/>
    <col min="1282" max="1282" width="5.54296875" style="4" customWidth="1"/>
    <col min="1283" max="1283" width="13.453125" style="4" customWidth="1"/>
    <col min="1284" max="1284" width="22.90625" style="4" customWidth="1"/>
    <col min="1285" max="1285" width="9" style="4"/>
    <col min="1286" max="1286" width="0" style="4" hidden="1" customWidth="1"/>
    <col min="1287" max="1287" width="12.54296875" style="4" customWidth="1"/>
    <col min="1288" max="1288" width="15.6328125" style="4" customWidth="1"/>
    <col min="1289" max="1536" width="9" style="4"/>
    <col min="1537" max="1537" width="10" style="4" customWidth="1"/>
    <col min="1538" max="1538" width="5.54296875" style="4" customWidth="1"/>
    <col min="1539" max="1539" width="13.453125" style="4" customWidth="1"/>
    <col min="1540" max="1540" width="22.90625" style="4" customWidth="1"/>
    <col min="1541" max="1541" width="9" style="4"/>
    <col min="1542" max="1542" width="0" style="4" hidden="1" customWidth="1"/>
    <col min="1543" max="1543" width="12.54296875" style="4" customWidth="1"/>
    <col min="1544" max="1544" width="15.6328125" style="4" customWidth="1"/>
    <col min="1545" max="1792" width="9" style="4"/>
    <col min="1793" max="1793" width="10" style="4" customWidth="1"/>
    <col min="1794" max="1794" width="5.54296875" style="4" customWidth="1"/>
    <col min="1795" max="1795" width="13.453125" style="4" customWidth="1"/>
    <col min="1796" max="1796" width="22.90625" style="4" customWidth="1"/>
    <col min="1797" max="1797" width="9" style="4"/>
    <col min="1798" max="1798" width="0" style="4" hidden="1" customWidth="1"/>
    <col min="1799" max="1799" width="12.54296875" style="4" customWidth="1"/>
    <col min="1800" max="1800" width="15.6328125" style="4" customWidth="1"/>
    <col min="1801" max="2048" width="9" style="4"/>
    <col min="2049" max="2049" width="10" style="4" customWidth="1"/>
    <col min="2050" max="2050" width="5.54296875" style="4" customWidth="1"/>
    <col min="2051" max="2051" width="13.453125" style="4" customWidth="1"/>
    <col min="2052" max="2052" width="22.90625" style="4" customWidth="1"/>
    <col min="2053" max="2053" width="9" style="4"/>
    <col min="2054" max="2054" width="0" style="4" hidden="1" customWidth="1"/>
    <col min="2055" max="2055" width="12.54296875" style="4" customWidth="1"/>
    <col min="2056" max="2056" width="15.6328125" style="4" customWidth="1"/>
    <col min="2057" max="2304" width="9" style="4"/>
    <col min="2305" max="2305" width="10" style="4" customWidth="1"/>
    <col min="2306" max="2306" width="5.54296875" style="4" customWidth="1"/>
    <col min="2307" max="2307" width="13.453125" style="4" customWidth="1"/>
    <col min="2308" max="2308" width="22.90625" style="4" customWidth="1"/>
    <col min="2309" max="2309" width="9" style="4"/>
    <col min="2310" max="2310" width="0" style="4" hidden="1" customWidth="1"/>
    <col min="2311" max="2311" width="12.54296875" style="4" customWidth="1"/>
    <col min="2312" max="2312" width="15.6328125" style="4" customWidth="1"/>
    <col min="2313" max="2560" width="9" style="4"/>
    <col min="2561" max="2561" width="10" style="4" customWidth="1"/>
    <col min="2562" max="2562" width="5.54296875" style="4" customWidth="1"/>
    <col min="2563" max="2563" width="13.453125" style="4" customWidth="1"/>
    <col min="2564" max="2564" width="22.90625" style="4" customWidth="1"/>
    <col min="2565" max="2565" width="9" style="4"/>
    <col min="2566" max="2566" width="0" style="4" hidden="1" customWidth="1"/>
    <col min="2567" max="2567" width="12.54296875" style="4" customWidth="1"/>
    <col min="2568" max="2568" width="15.6328125" style="4" customWidth="1"/>
    <col min="2569" max="2816" width="9" style="4"/>
    <col min="2817" max="2817" width="10" style="4" customWidth="1"/>
    <col min="2818" max="2818" width="5.54296875" style="4" customWidth="1"/>
    <col min="2819" max="2819" width="13.453125" style="4" customWidth="1"/>
    <col min="2820" max="2820" width="22.90625" style="4" customWidth="1"/>
    <col min="2821" max="2821" width="9" style="4"/>
    <col min="2822" max="2822" width="0" style="4" hidden="1" customWidth="1"/>
    <col min="2823" max="2823" width="12.54296875" style="4" customWidth="1"/>
    <col min="2824" max="2824" width="15.6328125" style="4" customWidth="1"/>
    <col min="2825" max="3072" width="9" style="4"/>
    <col min="3073" max="3073" width="10" style="4" customWidth="1"/>
    <col min="3074" max="3074" width="5.54296875" style="4" customWidth="1"/>
    <col min="3075" max="3075" width="13.453125" style="4" customWidth="1"/>
    <col min="3076" max="3076" width="22.90625" style="4" customWidth="1"/>
    <col min="3077" max="3077" width="9" style="4"/>
    <col min="3078" max="3078" width="0" style="4" hidden="1" customWidth="1"/>
    <col min="3079" max="3079" width="12.54296875" style="4" customWidth="1"/>
    <col min="3080" max="3080" width="15.6328125" style="4" customWidth="1"/>
    <col min="3081" max="3328" width="9" style="4"/>
    <col min="3329" max="3329" width="10" style="4" customWidth="1"/>
    <col min="3330" max="3330" width="5.54296875" style="4" customWidth="1"/>
    <col min="3331" max="3331" width="13.453125" style="4" customWidth="1"/>
    <col min="3332" max="3332" width="22.90625" style="4" customWidth="1"/>
    <col min="3333" max="3333" width="9" style="4"/>
    <col min="3334" max="3334" width="0" style="4" hidden="1" customWidth="1"/>
    <col min="3335" max="3335" width="12.54296875" style="4" customWidth="1"/>
    <col min="3336" max="3336" width="15.6328125" style="4" customWidth="1"/>
    <col min="3337" max="3584" width="9" style="4"/>
    <col min="3585" max="3585" width="10" style="4" customWidth="1"/>
    <col min="3586" max="3586" width="5.54296875" style="4" customWidth="1"/>
    <col min="3587" max="3587" width="13.453125" style="4" customWidth="1"/>
    <col min="3588" max="3588" width="22.90625" style="4" customWidth="1"/>
    <col min="3589" max="3589" width="9" style="4"/>
    <col min="3590" max="3590" width="0" style="4" hidden="1" customWidth="1"/>
    <col min="3591" max="3591" width="12.54296875" style="4" customWidth="1"/>
    <col min="3592" max="3592" width="15.6328125" style="4" customWidth="1"/>
    <col min="3593" max="3840" width="9" style="4"/>
    <col min="3841" max="3841" width="10" style="4" customWidth="1"/>
    <col min="3842" max="3842" width="5.54296875" style="4" customWidth="1"/>
    <col min="3843" max="3843" width="13.453125" style="4" customWidth="1"/>
    <col min="3844" max="3844" width="22.90625" style="4" customWidth="1"/>
    <col min="3845" max="3845" width="9" style="4"/>
    <col min="3846" max="3846" width="0" style="4" hidden="1" customWidth="1"/>
    <col min="3847" max="3847" width="12.54296875" style="4" customWidth="1"/>
    <col min="3848" max="3848" width="15.6328125" style="4" customWidth="1"/>
    <col min="3849" max="4096" width="9" style="4"/>
    <col min="4097" max="4097" width="10" style="4" customWidth="1"/>
    <col min="4098" max="4098" width="5.54296875" style="4" customWidth="1"/>
    <col min="4099" max="4099" width="13.453125" style="4" customWidth="1"/>
    <col min="4100" max="4100" width="22.90625" style="4" customWidth="1"/>
    <col min="4101" max="4101" width="9" style="4"/>
    <col min="4102" max="4102" width="0" style="4" hidden="1" customWidth="1"/>
    <col min="4103" max="4103" width="12.54296875" style="4" customWidth="1"/>
    <col min="4104" max="4104" width="15.6328125" style="4" customWidth="1"/>
    <col min="4105" max="4352" width="9" style="4"/>
    <col min="4353" max="4353" width="10" style="4" customWidth="1"/>
    <col min="4354" max="4354" width="5.54296875" style="4" customWidth="1"/>
    <col min="4355" max="4355" width="13.453125" style="4" customWidth="1"/>
    <col min="4356" max="4356" width="22.90625" style="4" customWidth="1"/>
    <col min="4357" max="4357" width="9" style="4"/>
    <col min="4358" max="4358" width="0" style="4" hidden="1" customWidth="1"/>
    <col min="4359" max="4359" width="12.54296875" style="4" customWidth="1"/>
    <col min="4360" max="4360" width="15.6328125" style="4" customWidth="1"/>
    <col min="4361" max="4608" width="9" style="4"/>
    <col min="4609" max="4609" width="10" style="4" customWidth="1"/>
    <col min="4610" max="4610" width="5.54296875" style="4" customWidth="1"/>
    <col min="4611" max="4611" width="13.453125" style="4" customWidth="1"/>
    <col min="4612" max="4612" width="22.90625" style="4" customWidth="1"/>
    <col min="4613" max="4613" width="9" style="4"/>
    <col min="4614" max="4614" width="0" style="4" hidden="1" customWidth="1"/>
    <col min="4615" max="4615" width="12.54296875" style="4" customWidth="1"/>
    <col min="4616" max="4616" width="15.6328125" style="4" customWidth="1"/>
    <col min="4617" max="4864" width="9" style="4"/>
    <col min="4865" max="4865" width="10" style="4" customWidth="1"/>
    <col min="4866" max="4866" width="5.54296875" style="4" customWidth="1"/>
    <col min="4867" max="4867" width="13.453125" style="4" customWidth="1"/>
    <col min="4868" max="4868" width="22.90625" style="4" customWidth="1"/>
    <col min="4869" max="4869" width="9" style="4"/>
    <col min="4870" max="4870" width="0" style="4" hidden="1" customWidth="1"/>
    <col min="4871" max="4871" width="12.54296875" style="4" customWidth="1"/>
    <col min="4872" max="4872" width="15.6328125" style="4" customWidth="1"/>
    <col min="4873" max="5120" width="9" style="4"/>
    <col min="5121" max="5121" width="10" style="4" customWidth="1"/>
    <col min="5122" max="5122" width="5.54296875" style="4" customWidth="1"/>
    <col min="5123" max="5123" width="13.453125" style="4" customWidth="1"/>
    <col min="5124" max="5124" width="22.90625" style="4" customWidth="1"/>
    <col min="5125" max="5125" width="9" style="4"/>
    <col min="5126" max="5126" width="0" style="4" hidden="1" customWidth="1"/>
    <col min="5127" max="5127" width="12.54296875" style="4" customWidth="1"/>
    <col min="5128" max="5128" width="15.6328125" style="4" customWidth="1"/>
    <col min="5129" max="5376" width="9" style="4"/>
    <col min="5377" max="5377" width="10" style="4" customWidth="1"/>
    <col min="5378" max="5378" width="5.54296875" style="4" customWidth="1"/>
    <col min="5379" max="5379" width="13.453125" style="4" customWidth="1"/>
    <col min="5380" max="5380" width="22.90625" style="4" customWidth="1"/>
    <col min="5381" max="5381" width="9" style="4"/>
    <col min="5382" max="5382" width="0" style="4" hidden="1" customWidth="1"/>
    <col min="5383" max="5383" width="12.54296875" style="4" customWidth="1"/>
    <col min="5384" max="5384" width="15.6328125" style="4" customWidth="1"/>
    <col min="5385" max="5632" width="9" style="4"/>
    <col min="5633" max="5633" width="10" style="4" customWidth="1"/>
    <col min="5634" max="5634" width="5.54296875" style="4" customWidth="1"/>
    <col min="5635" max="5635" width="13.453125" style="4" customWidth="1"/>
    <col min="5636" max="5636" width="22.90625" style="4" customWidth="1"/>
    <col min="5637" max="5637" width="9" style="4"/>
    <col min="5638" max="5638" width="0" style="4" hidden="1" customWidth="1"/>
    <col min="5639" max="5639" width="12.54296875" style="4" customWidth="1"/>
    <col min="5640" max="5640" width="15.6328125" style="4" customWidth="1"/>
    <col min="5641" max="5888" width="9" style="4"/>
    <col min="5889" max="5889" width="10" style="4" customWidth="1"/>
    <col min="5890" max="5890" width="5.54296875" style="4" customWidth="1"/>
    <col min="5891" max="5891" width="13.453125" style="4" customWidth="1"/>
    <col min="5892" max="5892" width="22.90625" style="4" customWidth="1"/>
    <col min="5893" max="5893" width="9" style="4"/>
    <col min="5894" max="5894" width="0" style="4" hidden="1" customWidth="1"/>
    <col min="5895" max="5895" width="12.54296875" style="4" customWidth="1"/>
    <col min="5896" max="5896" width="15.6328125" style="4" customWidth="1"/>
    <col min="5897" max="6144" width="9" style="4"/>
    <col min="6145" max="6145" width="10" style="4" customWidth="1"/>
    <col min="6146" max="6146" width="5.54296875" style="4" customWidth="1"/>
    <col min="6147" max="6147" width="13.453125" style="4" customWidth="1"/>
    <col min="6148" max="6148" width="22.90625" style="4" customWidth="1"/>
    <col min="6149" max="6149" width="9" style="4"/>
    <col min="6150" max="6150" width="0" style="4" hidden="1" customWidth="1"/>
    <col min="6151" max="6151" width="12.54296875" style="4" customWidth="1"/>
    <col min="6152" max="6152" width="15.6328125" style="4" customWidth="1"/>
    <col min="6153" max="6400" width="9" style="4"/>
    <col min="6401" max="6401" width="10" style="4" customWidth="1"/>
    <col min="6402" max="6402" width="5.54296875" style="4" customWidth="1"/>
    <col min="6403" max="6403" width="13.453125" style="4" customWidth="1"/>
    <col min="6404" max="6404" width="22.90625" style="4" customWidth="1"/>
    <col min="6405" max="6405" width="9" style="4"/>
    <col min="6406" max="6406" width="0" style="4" hidden="1" customWidth="1"/>
    <col min="6407" max="6407" width="12.54296875" style="4" customWidth="1"/>
    <col min="6408" max="6408" width="15.6328125" style="4" customWidth="1"/>
    <col min="6409" max="6656" width="9" style="4"/>
    <col min="6657" max="6657" width="10" style="4" customWidth="1"/>
    <col min="6658" max="6658" width="5.54296875" style="4" customWidth="1"/>
    <col min="6659" max="6659" width="13.453125" style="4" customWidth="1"/>
    <col min="6660" max="6660" width="22.90625" style="4" customWidth="1"/>
    <col min="6661" max="6661" width="9" style="4"/>
    <col min="6662" max="6662" width="0" style="4" hidden="1" customWidth="1"/>
    <col min="6663" max="6663" width="12.54296875" style="4" customWidth="1"/>
    <col min="6664" max="6664" width="15.6328125" style="4" customWidth="1"/>
    <col min="6665" max="6912" width="9" style="4"/>
    <col min="6913" max="6913" width="10" style="4" customWidth="1"/>
    <col min="6914" max="6914" width="5.54296875" style="4" customWidth="1"/>
    <col min="6915" max="6915" width="13.453125" style="4" customWidth="1"/>
    <col min="6916" max="6916" width="22.90625" style="4" customWidth="1"/>
    <col min="6917" max="6917" width="9" style="4"/>
    <col min="6918" max="6918" width="0" style="4" hidden="1" customWidth="1"/>
    <col min="6919" max="6919" width="12.54296875" style="4" customWidth="1"/>
    <col min="6920" max="6920" width="15.6328125" style="4" customWidth="1"/>
    <col min="6921" max="7168" width="9" style="4"/>
    <col min="7169" max="7169" width="10" style="4" customWidth="1"/>
    <col min="7170" max="7170" width="5.54296875" style="4" customWidth="1"/>
    <col min="7171" max="7171" width="13.453125" style="4" customWidth="1"/>
    <col min="7172" max="7172" width="22.90625" style="4" customWidth="1"/>
    <col min="7173" max="7173" width="9" style="4"/>
    <col min="7174" max="7174" width="0" style="4" hidden="1" customWidth="1"/>
    <col min="7175" max="7175" width="12.54296875" style="4" customWidth="1"/>
    <col min="7176" max="7176" width="15.6328125" style="4" customWidth="1"/>
    <col min="7177" max="7424" width="9" style="4"/>
    <col min="7425" max="7425" width="10" style="4" customWidth="1"/>
    <col min="7426" max="7426" width="5.54296875" style="4" customWidth="1"/>
    <col min="7427" max="7427" width="13.453125" style="4" customWidth="1"/>
    <col min="7428" max="7428" width="22.90625" style="4" customWidth="1"/>
    <col min="7429" max="7429" width="9" style="4"/>
    <col min="7430" max="7430" width="0" style="4" hidden="1" customWidth="1"/>
    <col min="7431" max="7431" width="12.54296875" style="4" customWidth="1"/>
    <col min="7432" max="7432" width="15.6328125" style="4" customWidth="1"/>
    <col min="7433" max="7680" width="9" style="4"/>
    <col min="7681" max="7681" width="10" style="4" customWidth="1"/>
    <col min="7682" max="7682" width="5.54296875" style="4" customWidth="1"/>
    <col min="7683" max="7683" width="13.453125" style="4" customWidth="1"/>
    <col min="7684" max="7684" width="22.90625" style="4" customWidth="1"/>
    <col min="7685" max="7685" width="9" style="4"/>
    <col min="7686" max="7686" width="0" style="4" hidden="1" customWidth="1"/>
    <col min="7687" max="7687" width="12.54296875" style="4" customWidth="1"/>
    <col min="7688" max="7688" width="15.6328125" style="4" customWidth="1"/>
    <col min="7689" max="7936" width="9" style="4"/>
    <col min="7937" max="7937" width="10" style="4" customWidth="1"/>
    <col min="7938" max="7938" width="5.54296875" style="4" customWidth="1"/>
    <col min="7939" max="7939" width="13.453125" style="4" customWidth="1"/>
    <col min="7940" max="7940" width="22.90625" style="4" customWidth="1"/>
    <col min="7941" max="7941" width="9" style="4"/>
    <col min="7942" max="7942" width="0" style="4" hidden="1" customWidth="1"/>
    <col min="7943" max="7943" width="12.54296875" style="4" customWidth="1"/>
    <col min="7944" max="7944" width="15.6328125" style="4" customWidth="1"/>
    <col min="7945" max="8192" width="9" style="4"/>
    <col min="8193" max="8193" width="10" style="4" customWidth="1"/>
    <col min="8194" max="8194" width="5.54296875" style="4" customWidth="1"/>
    <col min="8195" max="8195" width="13.453125" style="4" customWidth="1"/>
    <col min="8196" max="8196" width="22.90625" style="4" customWidth="1"/>
    <col min="8197" max="8197" width="9" style="4"/>
    <col min="8198" max="8198" width="0" style="4" hidden="1" customWidth="1"/>
    <col min="8199" max="8199" width="12.54296875" style="4" customWidth="1"/>
    <col min="8200" max="8200" width="15.6328125" style="4" customWidth="1"/>
    <col min="8201" max="8448" width="9" style="4"/>
    <col min="8449" max="8449" width="10" style="4" customWidth="1"/>
    <col min="8450" max="8450" width="5.54296875" style="4" customWidth="1"/>
    <col min="8451" max="8451" width="13.453125" style="4" customWidth="1"/>
    <col min="8452" max="8452" width="22.90625" style="4" customWidth="1"/>
    <col min="8453" max="8453" width="9" style="4"/>
    <col min="8454" max="8454" width="0" style="4" hidden="1" customWidth="1"/>
    <col min="8455" max="8455" width="12.54296875" style="4" customWidth="1"/>
    <col min="8456" max="8456" width="15.6328125" style="4" customWidth="1"/>
    <col min="8457" max="8704" width="9" style="4"/>
    <col min="8705" max="8705" width="10" style="4" customWidth="1"/>
    <col min="8706" max="8706" width="5.54296875" style="4" customWidth="1"/>
    <col min="8707" max="8707" width="13.453125" style="4" customWidth="1"/>
    <col min="8708" max="8708" width="22.90625" style="4" customWidth="1"/>
    <col min="8709" max="8709" width="9" style="4"/>
    <col min="8710" max="8710" width="0" style="4" hidden="1" customWidth="1"/>
    <col min="8711" max="8711" width="12.54296875" style="4" customWidth="1"/>
    <col min="8712" max="8712" width="15.6328125" style="4" customWidth="1"/>
    <col min="8713" max="8960" width="9" style="4"/>
    <col min="8961" max="8961" width="10" style="4" customWidth="1"/>
    <col min="8962" max="8962" width="5.54296875" style="4" customWidth="1"/>
    <col min="8963" max="8963" width="13.453125" style="4" customWidth="1"/>
    <col min="8964" max="8964" width="22.90625" style="4" customWidth="1"/>
    <col min="8965" max="8965" width="9" style="4"/>
    <col min="8966" max="8966" width="0" style="4" hidden="1" customWidth="1"/>
    <col min="8967" max="8967" width="12.54296875" style="4" customWidth="1"/>
    <col min="8968" max="8968" width="15.6328125" style="4" customWidth="1"/>
    <col min="8969" max="9216" width="9" style="4"/>
    <col min="9217" max="9217" width="10" style="4" customWidth="1"/>
    <col min="9218" max="9218" width="5.54296875" style="4" customWidth="1"/>
    <col min="9219" max="9219" width="13.453125" style="4" customWidth="1"/>
    <col min="9220" max="9220" width="22.90625" style="4" customWidth="1"/>
    <col min="9221" max="9221" width="9" style="4"/>
    <col min="9222" max="9222" width="0" style="4" hidden="1" customWidth="1"/>
    <col min="9223" max="9223" width="12.54296875" style="4" customWidth="1"/>
    <col min="9224" max="9224" width="15.6328125" style="4" customWidth="1"/>
    <col min="9225" max="9472" width="9" style="4"/>
    <col min="9473" max="9473" width="10" style="4" customWidth="1"/>
    <col min="9474" max="9474" width="5.54296875" style="4" customWidth="1"/>
    <col min="9475" max="9475" width="13.453125" style="4" customWidth="1"/>
    <col min="9476" max="9476" width="22.90625" style="4" customWidth="1"/>
    <col min="9477" max="9477" width="9" style="4"/>
    <col min="9478" max="9478" width="0" style="4" hidden="1" customWidth="1"/>
    <col min="9479" max="9479" width="12.54296875" style="4" customWidth="1"/>
    <col min="9480" max="9480" width="15.6328125" style="4" customWidth="1"/>
    <col min="9481" max="9728" width="9" style="4"/>
    <col min="9729" max="9729" width="10" style="4" customWidth="1"/>
    <col min="9730" max="9730" width="5.54296875" style="4" customWidth="1"/>
    <col min="9731" max="9731" width="13.453125" style="4" customWidth="1"/>
    <col min="9732" max="9732" width="22.90625" style="4" customWidth="1"/>
    <col min="9733" max="9733" width="9" style="4"/>
    <col min="9734" max="9734" width="0" style="4" hidden="1" customWidth="1"/>
    <col min="9735" max="9735" width="12.54296875" style="4" customWidth="1"/>
    <col min="9736" max="9736" width="15.6328125" style="4" customWidth="1"/>
    <col min="9737" max="9984" width="9" style="4"/>
    <col min="9985" max="9985" width="10" style="4" customWidth="1"/>
    <col min="9986" max="9986" width="5.54296875" style="4" customWidth="1"/>
    <col min="9987" max="9987" width="13.453125" style="4" customWidth="1"/>
    <col min="9988" max="9988" width="22.90625" style="4" customWidth="1"/>
    <col min="9989" max="9989" width="9" style="4"/>
    <col min="9990" max="9990" width="0" style="4" hidden="1" customWidth="1"/>
    <col min="9991" max="9991" width="12.54296875" style="4" customWidth="1"/>
    <col min="9992" max="9992" width="15.6328125" style="4" customWidth="1"/>
    <col min="9993" max="10240" width="9" style="4"/>
    <col min="10241" max="10241" width="10" style="4" customWidth="1"/>
    <col min="10242" max="10242" width="5.54296875" style="4" customWidth="1"/>
    <col min="10243" max="10243" width="13.453125" style="4" customWidth="1"/>
    <col min="10244" max="10244" width="22.90625" style="4" customWidth="1"/>
    <col min="10245" max="10245" width="9" style="4"/>
    <col min="10246" max="10246" width="0" style="4" hidden="1" customWidth="1"/>
    <col min="10247" max="10247" width="12.54296875" style="4" customWidth="1"/>
    <col min="10248" max="10248" width="15.6328125" style="4" customWidth="1"/>
    <col min="10249" max="10496" width="9" style="4"/>
    <col min="10497" max="10497" width="10" style="4" customWidth="1"/>
    <col min="10498" max="10498" width="5.54296875" style="4" customWidth="1"/>
    <col min="10499" max="10499" width="13.453125" style="4" customWidth="1"/>
    <col min="10500" max="10500" width="22.90625" style="4" customWidth="1"/>
    <col min="10501" max="10501" width="9" style="4"/>
    <col min="10502" max="10502" width="0" style="4" hidden="1" customWidth="1"/>
    <col min="10503" max="10503" width="12.54296875" style="4" customWidth="1"/>
    <col min="10504" max="10504" width="15.6328125" style="4" customWidth="1"/>
    <col min="10505" max="10752" width="9" style="4"/>
    <col min="10753" max="10753" width="10" style="4" customWidth="1"/>
    <col min="10754" max="10754" width="5.54296875" style="4" customWidth="1"/>
    <col min="10755" max="10755" width="13.453125" style="4" customWidth="1"/>
    <col min="10756" max="10756" width="22.90625" style="4" customWidth="1"/>
    <col min="10757" max="10757" width="9" style="4"/>
    <col min="10758" max="10758" width="0" style="4" hidden="1" customWidth="1"/>
    <col min="10759" max="10759" width="12.54296875" style="4" customWidth="1"/>
    <col min="10760" max="10760" width="15.6328125" style="4" customWidth="1"/>
    <col min="10761" max="11008" width="9" style="4"/>
    <col min="11009" max="11009" width="10" style="4" customWidth="1"/>
    <col min="11010" max="11010" width="5.54296875" style="4" customWidth="1"/>
    <col min="11011" max="11011" width="13.453125" style="4" customWidth="1"/>
    <col min="11012" max="11012" width="22.90625" style="4" customWidth="1"/>
    <col min="11013" max="11013" width="9" style="4"/>
    <col min="11014" max="11014" width="0" style="4" hidden="1" customWidth="1"/>
    <col min="11015" max="11015" width="12.54296875" style="4" customWidth="1"/>
    <col min="11016" max="11016" width="15.6328125" style="4" customWidth="1"/>
    <col min="11017" max="11264" width="9" style="4"/>
    <col min="11265" max="11265" width="10" style="4" customWidth="1"/>
    <col min="11266" max="11266" width="5.54296875" style="4" customWidth="1"/>
    <col min="11267" max="11267" width="13.453125" style="4" customWidth="1"/>
    <col min="11268" max="11268" width="22.90625" style="4" customWidth="1"/>
    <col min="11269" max="11269" width="9" style="4"/>
    <col min="11270" max="11270" width="0" style="4" hidden="1" customWidth="1"/>
    <col min="11271" max="11271" width="12.54296875" style="4" customWidth="1"/>
    <col min="11272" max="11272" width="15.6328125" style="4" customWidth="1"/>
    <col min="11273" max="11520" width="9" style="4"/>
    <col min="11521" max="11521" width="10" style="4" customWidth="1"/>
    <col min="11522" max="11522" width="5.54296875" style="4" customWidth="1"/>
    <col min="11523" max="11523" width="13.453125" style="4" customWidth="1"/>
    <col min="11524" max="11524" width="22.90625" style="4" customWidth="1"/>
    <col min="11525" max="11525" width="9" style="4"/>
    <col min="11526" max="11526" width="0" style="4" hidden="1" customWidth="1"/>
    <col min="11527" max="11527" width="12.54296875" style="4" customWidth="1"/>
    <col min="11528" max="11528" width="15.6328125" style="4" customWidth="1"/>
    <col min="11529" max="11776" width="9" style="4"/>
    <col min="11777" max="11777" width="10" style="4" customWidth="1"/>
    <col min="11778" max="11778" width="5.54296875" style="4" customWidth="1"/>
    <col min="11779" max="11779" width="13.453125" style="4" customWidth="1"/>
    <col min="11780" max="11780" width="22.90625" style="4" customWidth="1"/>
    <col min="11781" max="11781" width="9" style="4"/>
    <col min="11782" max="11782" width="0" style="4" hidden="1" customWidth="1"/>
    <col min="11783" max="11783" width="12.54296875" style="4" customWidth="1"/>
    <col min="11784" max="11784" width="15.6328125" style="4" customWidth="1"/>
    <col min="11785" max="12032" width="9" style="4"/>
    <col min="12033" max="12033" width="10" style="4" customWidth="1"/>
    <col min="12034" max="12034" width="5.54296875" style="4" customWidth="1"/>
    <col min="12035" max="12035" width="13.453125" style="4" customWidth="1"/>
    <col min="12036" max="12036" width="22.90625" style="4" customWidth="1"/>
    <col min="12037" max="12037" width="9" style="4"/>
    <col min="12038" max="12038" width="0" style="4" hidden="1" customWidth="1"/>
    <col min="12039" max="12039" width="12.54296875" style="4" customWidth="1"/>
    <col min="12040" max="12040" width="15.6328125" style="4" customWidth="1"/>
    <col min="12041" max="12288" width="9" style="4"/>
    <col min="12289" max="12289" width="10" style="4" customWidth="1"/>
    <col min="12290" max="12290" width="5.54296875" style="4" customWidth="1"/>
    <col min="12291" max="12291" width="13.453125" style="4" customWidth="1"/>
    <col min="12292" max="12292" width="22.90625" style="4" customWidth="1"/>
    <col min="12293" max="12293" width="9" style="4"/>
    <col min="12294" max="12294" width="0" style="4" hidden="1" customWidth="1"/>
    <col min="12295" max="12295" width="12.54296875" style="4" customWidth="1"/>
    <col min="12296" max="12296" width="15.6328125" style="4" customWidth="1"/>
    <col min="12297" max="12544" width="9" style="4"/>
    <col min="12545" max="12545" width="10" style="4" customWidth="1"/>
    <col min="12546" max="12546" width="5.54296875" style="4" customWidth="1"/>
    <col min="12547" max="12547" width="13.453125" style="4" customWidth="1"/>
    <col min="12548" max="12548" width="22.90625" style="4" customWidth="1"/>
    <col min="12549" max="12549" width="9" style="4"/>
    <col min="12550" max="12550" width="0" style="4" hidden="1" customWidth="1"/>
    <col min="12551" max="12551" width="12.54296875" style="4" customWidth="1"/>
    <col min="12552" max="12552" width="15.6328125" style="4" customWidth="1"/>
    <col min="12553" max="12800" width="9" style="4"/>
    <col min="12801" max="12801" width="10" style="4" customWidth="1"/>
    <col min="12802" max="12802" width="5.54296875" style="4" customWidth="1"/>
    <col min="12803" max="12803" width="13.453125" style="4" customWidth="1"/>
    <col min="12804" max="12804" width="22.90625" style="4" customWidth="1"/>
    <col min="12805" max="12805" width="9" style="4"/>
    <col min="12806" max="12806" width="0" style="4" hidden="1" customWidth="1"/>
    <col min="12807" max="12807" width="12.54296875" style="4" customWidth="1"/>
    <col min="12808" max="12808" width="15.6328125" style="4" customWidth="1"/>
    <col min="12809" max="13056" width="9" style="4"/>
    <col min="13057" max="13057" width="10" style="4" customWidth="1"/>
    <col min="13058" max="13058" width="5.54296875" style="4" customWidth="1"/>
    <col min="13059" max="13059" width="13.453125" style="4" customWidth="1"/>
    <col min="13060" max="13060" width="22.90625" style="4" customWidth="1"/>
    <col min="13061" max="13061" width="9" style="4"/>
    <col min="13062" max="13062" width="0" style="4" hidden="1" customWidth="1"/>
    <col min="13063" max="13063" width="12.54296875" style="4" customWidth="1"/>
    <col min="13064" max="13064" width="15.6328125" style="4" customWidth="1"/>
    <col min="13065" max="13312" width="9" style="4"/>
    <col min="13313" max="13313" width="10" style="4" customWidth="1"/>
    <col min="13314" max="13314" width="5.54296875" style="4" customWidth="1"/>
    <col min="13315" max="13315" width="13.453125" style="4" customWidth="1"/>
    <col min="13316" max="13316" width="22.90625" style="4" customWidth="1"/>
    <col min="13317" max="13317" width="9" style="4"/>
    <col min="13318" max="13318" width="0" style="4" hidden="1" customWidth="1"/>
    <col min="13319" max="13319" width="12.54296875" style="4" customWidth="1"/>
    <col min="13320" max="13320" width="15.6328125" style="4" customWidth="1"/>
    <col min="13321" max="13568" width="9" style="4"/>
    <col min="13569" max="13569" width="10" style="4" customWidth="1"/>
    <col min="13570" max="13570" width="5.54296875" style="4" customWidth="1"/>
    <col min="13571" max="13571" width="13.453125" style="4" customWidth="1"/>
    <col min="13572" max="13572" width="22.90625" style="4" customWidth="1"/>
    <col min="13573" max="13573" width="9" style="4"/>
    <col min="13574" max="13574" width="0" style="4" hidden="1" customWidth="1"/>
    <col min="13575" max="13575" width="12.54296875" style="4" customWidth="1"/>
    <col min="13576" max="13576" width="15.6328125" style="4" customWidth="1"/>
    <col min="13577" max="13824" width="9" style="4"/>
    <col min="13825" max="13825" width="10" style="4" customWidth="1"/>
    <col min="13826" max="13826" width="5.54296875" style="4" customWidth="1"/>
    <col min="13827" max="13827" width="13.453125" style="4" customWidth="1"/>
    <col min="13828" max="13828" width="22.90625" style="4" customWidth="1"/>
    <col min="13829" max="13829" width="9" style="4"/>
    <col min="13830" max="13830" width="0" style="4" hidden="1" customWidth="1"/>
    <col min="13831" max="13831" width="12.54296875" style="4" customWidth="1"/>
    <col min="13832" max="13832" width="15.6328125" style="4" customWidth="1"/>
    <col min="13833" max="14080" width="9" style="4"/>
    <col min="14081" max="14081" width="10" style="4" customWidth="1"/>
    <col min="14082" max="14082" width="5.54296875" style="4" customWidth="1"/>
    <col min="14083" max="14083" width="13.453125" style="4" customWidth="1"/>
    <col min="14084" max="14084" width="22.90625" style="4" customWidth="1"/>
    <col min="14085" max="14085" width="9" style="4"/>
    <col min="14086" max="14086" width="0" style="4" hidden="1" customWidth="1"/>
    <col min="14087" max="14087" width="12.54296875" style="4" customWidth="1"/>
    <col min="14088" max="14088" width="15.6328125" style="4" customWidth="1"/>
    <col min="14089" max="14336" width="9" style="4"/>
    <col min="14337" max="14337" width="10" style="4" customWidth="1"/>
    <col min="14338" max="14338" width="5.54296875" style="4" customWidth="1"/>
    <col min="14339" max="14339" width="13.453125" style="4" customWidth="1"/>
    <col min="14340" max="14340" width="22.90625" style="4" customWidth="1"/>
    <col min="14341" max="14341" width="9" style="4"/>
    <col min="14342" max="14342" width="0" style="4" hidden="1" customWidth="1"/>
    <col min="14343" max="14343" width="12.54296875" style="4" customWidth="1"/>
    <col min="14344" max="14344" width="15.6328125" style="4" customWidth="1"/>
    <col min="14345" max="14592" width="9" style="4"/>
    <col min="14593" max="14593" width="10" style="4" customWidth="1"/>
    <col min="14594" max="14594" width="5.54296875" style="4" customWidth="1"/>
    <col min="14595" max="14595" width="13.453125" style="4" customWidth="1"/>
    <col min="14596" max="14596" width="22.90625" style="4" customWidth="1"/>
    <col min="14597" max="14597" width="9" style="4"/>
    <col min="14598" max="14598" width="0" style="4" hidden="1" customWidth="1"/>
    <col min="14599" max="14599" width="12.54296875" style="4" customWidth="1"/>
    <col min="14600" max="14600" width="15.6328125" style="4" customWidth="1"/>
    <col min="14601" max="14848" width="9" style="4"/>
    <col min="14849" max="14849" width="10" style="4" customWidth="1"/>
    <col min="14850" max="14850" width="5.54296875" style="4" customWidth="1"/>
    <col min="14851" max="14851" width="13.453125" style="4" customWidth="1"/>
    <col min="14852" max="14852" width="22.90625" style="4" customWidth="1"/>
    <col min="14853" max="14853" width="9" style="4"/>
    <col min="14854" max="14854" width="0" style="4" hidden="1" customWidth="1"/>
    <col min="14855" max="14855" width="12.54296875" style="4" customWidth="1"/>
    <col min="14856" max="14856" width="15.6328125" style="4" customWidth="1"/>
    <col min="14857" max="15104" width="9" style="4"/>
    <col min="15105" max="15105" width="10" style="4" customWidth="1"/>
    <col min="15106" max="15106" width="5.54296875" style="4" customWidth="1"/>
    <col min="15107" max="15107" width="13.453125" style="4" customWidth="1"/>
    <col min="15108" max="15108" width="22.90625" style="4" customWidth="1"/>
    <col min="15109" max="15109" width="9" style="4"/>
    <col min="15110" max="15110" width="0" style="4" hidden="1" customWidth="1"/>
    <col min="15111" max="15111" width="12.54296875" style="4" customWidth="1"/>
    <col min="15112" max="15112" width="15.6328125" style="4" customWidth="1"/>
    <col min="15113" max="15360" width="9" style="4"/>
    <col min="15361" max="15361" width="10" style="4" customWidth="1"/>
    <col min="15362" max="15362" width="5.54296875" style="4" customWidth="1"/>
    <col min="15363" max="15363" width="13.453125" style="4" customWidth="1"/>
    <col min="15364" max="15364" width="22.90625" style="4" customWidth="1"/>
    <col min="15365" max="15365" width="9" style="4"/>
    <col min="15366" max="15366" width="0" style="4" hidden="1" customWidth="1"/>
    <col min="15367" max="15367" width="12.54296875" style="4" customWidth="1"/>
    <col min="15368" max="15368" width="15.6328125" style="4" customWidth="1"/>
    <col min="15369" max="15616" width="9" style="4"/>
    <col min="15617" max="15617" width="10" style="4" customWidth="1"/>
    <col min="15618" max="15618" width="5.54296875" style="4" customWidth="1"/>
    <col min="15619" max="15619" width="13.453125" style="4" customWidth="1"/>
    <col min="15620" max="15620" width="22.90625" style="4" customWidth="1"/>
    <col min="15621" max="15621" width="9" style="4"/>
    <col min="15622" max="15622" width="0" style="4" hidden="1" customWidth="1"/>
    <col min="15623" max="15623" width="12.54296875" style="4" customWidth="1"/>
    <col min="15624" max="15624" width="15.6328125" style="4" customWidth="1"/>
    <col min="15625" max="15872" width="9" style="4"/>
    <col min="15873" max="15873" width="10" style="4" customWidth="1"/>
    <col min="15874" max="15874" width="5.54296875" style="4" customWidth="1"/>
    <col min="15875" max="15875" width="13.453125" style="4" customWidth="1"/>
    <col min="15876" max="15876" width="22.90625" style="4" customWidth="1"/>
    <col min="15877" max="15877" width="9" style="4"/>
    <col min="15878" max="15878" width="0" style="4" hidden="1" customWidth="1"/>
    <col min="15879" max="15879" width="12.54296875" style="4" customWidth="1"/>
    <col min="15880" max="15880" width="15.6328125" style="4" customWidth="1"/>
    <col min="15881" max="16128" width="9" style="4"/>
    <col min="16129" max="16129" width="10" style="4" customWidth="1"/>
    <col min="16130" max="16130" width="5.54296875" style="4" customWidth="1"/>
    <col min="16131" max="16131" width="13.453125" style="4" customWidth="1"/>
    <col min="16132" max="16132" width="22.90625" style="4" customWidth="1"/>
    <col min="16133" max="16133" width="9" style="4"/>
    <col min="16134" max="16134" width="0" style="4" hidden="1" customWidth="1"/>
    <col min="16135" max="16135" width="12.54296875" style="4" customWidth="1"/>
    <col min="16136" max="16136" width="15.6328125" style="4" customWidth="1"/>
    <col min="16137" max="16384" width="9" style="4"/>
  </cols>
  <sheetData>
    <row r="1" spans="1:8" ht="22.5" customHeight="1" x14ac:dyDescent="0.2">
      <c r="A1" s="1" t="s">
        <v>88</v>
      </c>
      <c r="B1" s="1"/>
      <c r="C1" s="2"/>
      <c r="D1" s="2"/>
      <c r="E1" s="2"/>
      <c r="G1" s="2"/>
      <c r="H1" s="3"/>
    </row>
    <row r="2" spans="1:8" ht="22.5" customHeight="1" x14ac:dyDescent="0.2">
      <c r="A2" s="24" t="s">
        <v>81</v>
      </c>
      <c r="B2" s="24"/>
      <c r="C2" s="24"/>
      <c r="D2" s="24"/>
      <c r="E2" s="24"/>
      <c r="F2" s="24"/>
      <c r="G2" s="24"/>
      <c r="H2" s="24"/>
    </row>
    <row r="3" spans="1:8" ht="22.5" customHeight="1" x14ac:dyDescent="0.2">
      <c r="A3" s="24" t="s">
        <v>82</v>
      </c>
      <c r="B3" s="24"/>
      <c r="C3" s="24"/>
      <c r="D3" s="24"/>
      <c r="E3" s="24"/>
      <c r="F3" s="24"/>
      <c r="G3" s="24"/>
      <c r="H3" s="24"/>
    </row>
    <row r="4" spans="1:8" ht="21.5" customHeight="1" x14ac:dyDescent="0.2">
      <c r="A4" s="1"/>
      <c r="B4" s="1"/>
      <c r="C4" s="2"/>
      <c r="D4" s="2"/>
      <c r="E4" s="2"/>
      <c r="G4" s="2"/>
      <c r="H4" s="5" t="s">
        <v>0</v>
      </c>
    </row>
    <row r="5" spans="1:8" ht="19.5" customHeight="1" x14ac:dyDescent="0.2">
      <c r="A5" s="6" t="s">
        <v>1</v>
      </c>
      <c r="B5" s="1"/>
      <c r="C5" s="2"/>
      <c r="D5" s="2"/>
      <c r="E5" s="2"/>
      <c r="G5" s="2"/>
      <c r="H5" s="2"/>
    </row>
    <row r="6" spans="1:8" ht="17" customHeight="1" x14ac:dyDescent="0.2">
      <c r="A6" s="1"/>
      <c r="B6" s="1"/>
      <c r="C6" s="2"/>
      <c r="D6" s="2" t="s">
        <v>89</v>
      </c>
      <c r="E6" s="2"/>
      <c r="G6" s="2"/>
      <c r="H6" s="2"/>
    </row>
    <row r="7" spans="1:8" ht="18" customHeight="1" x14ac:dyDescent="0.2">
      <c r="A7" s="1"/>
      <c r="B7" s="1"/>
      <c r="C7" s="2"/>
      <c r="D7" s="2" t="s">
        <v>2</v>
      </c>
      <c r="E7" s="2"/>
      <c r="G7" s="2"/>
      <c r="H7" s="2"/>
    </row>
    <row r="8" spans="1:8" ht="18" customHeight="1" x14ac:dyDescent="0.2">
      <c r="A8" s="1"/>
      <c r="B8" s="1"/>
      <c r="C8" s="2"/>
      <c r="D8" s="2" t="s">
        <v>3</v>
      </c>
      <c r="E8" s="2"/>
      <c r="G8" s="2"/>
      <c r="H8" s="2"/>
    </row>
    <row r="9" spans="1:8" ht="18" customHeight="1" x14ac:dyDescent="0.2">
      <c r="A9" s="1"/>
      <c r="B9" s="1"/>
      <c r="C9" s="2"/>
      <c r="D9" s="2" t="s">
        <v>4</v>
      </c>
      <c r="E9" s="2"/>
      <c r="G9" s="2"/>
      <c r="H9" s="2"/>
    </row>
    <row r="10" spans="1:8" ht="18" customHeight="1" x14ac:dyDescent="0.2">
      <c r="A10" s="1"/>
      <c r="B10" s="1"/>
      <c r="C10" s="2"/>
      <c r="D10" s="2"/>
      <c r="E10" s="2"/>
      <c r="G10" s="2"/>
      <c r="H10" s="2" t="s">
        <v>5</v>
      </c>
    </row>
    <row r="11" spans="1:8" ht="18" customHeight="1" x14ac:dyDescent="0.2">
      <c r="A11" s="1"/>
      <c r="B11" s="1"/>
      <c r="C11" s="2"/>
      <c r="D11" s="2"/>
      <c r="E11" s="2"/>
      <c r="G11" s="2"/>
      <c r="H11" s="2"/>
    </row>
    <row r="12" spans="1:8" ht="34.5" customHeight="1" x14ac:dyDescent="0.2">
      <c r="A12" s="25" t="s">
        <v>94</v>
      </c>
      <c r="B12" s="25"/>
      <c r="C12" s="25"/>
      <c r="D12" s="25"/>
      <c r="E12" s="25"/>
      <c r="F12" s="25"/>
      <c r="G12" s="25"/>
      <c r="H12" s="25"/>
    </row>
    <row r="13" spans="1:8" ht="18" customHeight="1" x14ac:dyDescent="0.2">
      <c r="A13" s="29" t="s">
        <v>6</v>
      </c>
      <c r="B13" s="29"/>
      <c r="C13" s="29"/>
      <c r="D13" s="29"/>
      <c r="E13" s="29"/>
      <c r="F13" s="29"/>
      <c r="G13" s="29"/>
      <c r="H13" s="29"/>
    </row>
    <row r="14" spans="1:8" ht="31.5" customHeight="1" x14ac:dyDescent="0.2">
      <c r="A14" s="37" t="s">
        <v>95</v>
      </c>
      <c r="B14" s="7"/>
      <c r="C14" s="26" t="s">
        <v>7</v>
      </c>
      <c r="D14" s="26"/>
      <c r="E14" s="26"/>
      <c r="F14" s="26"/>
      <c r="G14" s="26"/>
      <c r="H14" s="27"/>
    </row>
    <row r="15" spans="1:8" ht="18" customHeight="1" x14ac:dyDescent="0.2">
      <c r="A15" s="38" t="s">
        <v>96</v>
      </c>
      <c r="B15" s="8"/>
      <c r="C15" s="6" t="s">
        <v>80</v>
      </c>
      <c r="D15" s="6"/>
      <c r="E15" s="6"/>
      <c r="G15" s="6"/>
      <c r="H15" s="9"/>
    </row>
    <row r="16" spans="1:8" ht="16.5" hidden="1" customHeight="1" x14ac:dyDescent="0.2">
      <c r="A16" s="39"/>
      <c r="B16" s="10"/>
      <c r="C16" s="11"/>
      <c r="D16" s="11"/>
      <c r="E16" s="11"/>
      <c r="F16" s="31"/>
      <c r="G16" s="11"/>
      <c r="H16" s="12"/>
    </row>
    <row r="17" spans="1:8" ht="27" customHeight="1" x14ac:dyDescent="0.2">
      <c r="A17" s="13" t="s">
        <v>8</v>
      </c>
      <c r="B17" s="14" t="s">
        <v>9</v>
      </c>
      <c r="C17" s="13" t="s">
        <v>87</v>
      </c>
      <c r="D17" s="13" t="s">
        <v>10</v>
      </c>
      <c r="E17" s="14" t="s">
        <v>84</v>
      </c>
      <c r="F17" s="14" t="s">
        <v>83</v>
      </c>
      <c r="G17" s="14" t="s">
        <v>85</v>
      </c>
      <c r="H17" s="14" t="s">
        <v>86</v>
      </c>
    </row>
    <row r="18" spans="1:8" ht="44.5" customHeight="1" x14ac:dyDescent="0.2">
      <c r="A18" s="15" t="s">
        <v>14</v>
      </c>
      <c r="B18" s="14" t="s">
        <v>39</v>
      </c>
      <c r="C18" s="19" t="s">
        <v>40</v>
      </c>
      <c r="D18" s="15" t="s">
        <v>41</v>
      </c>
      <c r="E18" s="30">
        <v>99</v>
      </c>
      <c r="F18" s="36" t="s">
        <v>11</v>
      </c>
      <c r="G18" s="16"/>
      <c r="H18" s="16">
        <f>E18*G18</f>
        <v>0</v>
      </c>
    </row>
    <row r="19" spans="1:8" ht="44.5" customHeight="1" x14ac:dyDescent="0.2">
      <c r="A19" s="15" t="s">
        <v>14</v>
      </c>
      <c r="B19" s="14" t="s">
        <v>39</v>
      </c>
      <c r="C19" s="19" t="s">
        <v>42</v>
      </c>
      <c r="D19" s="15" t="s">
        <v>41</v>
      </c>
      <c r="E19" s="30">
        <v>1</v>
      </c>
      <c r="F19" s="36" t="s">
        <v>11</v>
      </c>
      <c r="G19" s="16"/>
      <c r="H19" s="16">
        <f t="shared" ref="H19:H99" si="0">E19*G19</f>
        <v>0</v>
      </c>
    </row>
    <row r="20" spans="1:8" ht="44.5" customHeight="1" x14ac:dyDescent="0.2">
      <c r="A20" s="15" t="s">
        <v>14</v>
      </c>
      <c r="B20" s="14" t="s">
        <v>39</v>
      </c>
      <c r="C20" s="19" t="s">
        <v>40</v>
      </c>
      <c r="D20" s="15" t="s">
        <v>43</v>
      </c>
      <c r="E20" s="30">
        <v>99</v>
      </c>
      <c r="F20" s="36" t="s">
        <v>11</v>
      </c>
      <c r="G20" s="16"/>
      <c r="H20" s="16">
        <f t="shared" si="0"/>
        <v>0</v>
      </c>
    </row>
    <row r="21" spans="1:8" ht="44.5" customHeight="1" x14ac:dyDescent="0.2">
      <c r="A21" s="15" t="s">
        <v>14</v>
      </c>
      <c r="B21" s="14" t="s">
        <v>39</v>
      </c>
      <c r="C21" s="19" t="s">
        <v>42</v>
      </c>
      <c r="D21" s="15" t="s">
        <v>43</v>
      </c>
      <c r="E21" s="30">
        <v>1</v>
      </c>
      <c r="F21" s="36" t="s">
        <v>11</v>
      </c>
      <c r="G21" s="16"/>
      <c r="H21" s="16">
        <f t="shared" si="0"/>
        <v>0</v>
      </c>
    </row>
    <row r="22" spans="1:8" ht="44.5" customHeight="1" x14ac:dyDescent="0.2">
      <c r="A22" s="15" t="s">
        <v>14</v>
      </c>
      <c r="B22" s="14" t="s">
        <v>39</v>
      </c>
      <c r="C22" s="19" t="s">
        <v>40</v>
      </c>
      <c r="D22" s="15" t="s">
        <v>44</v>
      </c>
      <c r="E22" s="30">
        <v>99</v>
      </c>
      <c r="F22" s="36" t="s">
        <v>11</v>
      </c>
      <c r="G22" s="16"/>
      <c r="H22" s="16">
        <f t="shared" si="0"/>
        <v>0</v>
      </c>
    </row>
    <row r="23" spans="1:8" ht="44.5" customHeight="1" x14ac:dyDescent="0.2">
      <c r="A23" s="15" t="s">
        <v>14</v>
      </c>
      <c r="B23" s="14" t="s">
        <v>39</v>
      </c>
      <c r="C23" s="19" t="s">
        <v>42</v>
      </c>
      <c r="D23" s="15" t="s">
        <v>44</v>
      </c>
      <c r="E23" s="30">
        <v>1</v>
      </c>
      <c r="F23" s="36" t="s">
        <v>11</v>
      </c>
      <c r="G23" s="16"/>
      <c r="H23" s="16">
        <f t="shared" si="0"/>
        <v>0</v>
      </c>
    </row>
    <row r="24" spans="1:8" ht="44.5" customHeight="1" x14ac:dyDescent="0.2">
      <c r="A24" s="15" t="s">
        <v>14</v>
      </c>
      <c r="B24" s="14" t="s">
        <v>39</v>
      </c>
      <c r="C24" s="19" t="s">
        <v>45</v>
      </c>
      <c r="D24" s="15" t="s">
        <v>46</v>
      </c>
      <c r="E24" s="30">
        <v>99</v>
      </c>
      <c r="F24" s="36" t="s">
        <v>11</v>
      </c>
      <c r="G24" s="16"/>
      <c r="H24" s="16">
        <f t="shared" si="0"/>
        <v>0</v>
      </c>
    </row>
    <row r="25" spans="1:8" ht="44.5" customHeight="1" x14ac:dyDescent="0.2">
      <c r="A25" s="15" t="s">
        <v>14</v>
      </c>
      <c r="B25" s="14" t="s">
        <v>39</v>
      </c>
      <c r="C25" s="19" t="s">
        <v>47</v>
      </c>
      <c r="D25" s="15" t="s">
        <v>46</v>
      </c>
      <c r="E25" s="30">
        <v>1</v>
      </c>
      <c r="F25" s="36" t="s">
        <v>11</v>
      </c>
      <c r="G25" s="16"/>
      <c r="H25" s="16">
        <f t="shared" si="0"/>
        <v>0</v>
      </c>
    </row>
    <row r="26" spans="1:8" ht="44.5" customHeight="1" x14ac:dyDescent="0.2">
      <c r="A26" s="15" t="s">
        <v>14</v>
      </c>
      <c r="B26" s="14" t="s">
        <v>39</v>
      </c>
      <c r="C26" s="19" t="s">
        <v>45</v>
      </c>
      <c r="D26" s="15" t="s">
        <v>48</v>
      </c>
      <c r="E26" s="30">
        <v>198</v>
      </c>
      <c r="F26" s="36" t="s">
        <v>11</v>
      </c>
      <c r="G26" s="16"/>
      <c r="H26" s="16">
        <f t="shared" si="0"/>
        <v>0</v>
      </c>
    </row>
    <row r="27" spans="1:8" ht="44.5" customHeight="1" x14ac:dyDescent="0.2">
      <c r="A27" s="15" t="s">
        <v>14</v>
      </c>
      <c r="B27" s="14" t="s">
        <v>39</v>
      </c>
      <c r="C27" s="19" t="s">
        <v>47</v>
      </c>
      <c r="D27" s="15" t="s">
        <v>48</v>
      </c>
      <c r="E27" s="30">
        <v>2</v>
      </c>
      <c r="F27" s="36" t="s">
        <v>11</v>
      </c>
      <c r="G27" s="16"/>
      <c r="H27" s="16">
        <f t="shared" si="0"/>
        <v>0</v>
      </c>
    </row>
    <row r="28" spans="1:8" ht="44.5" customHeight="1" x14ac:dyDescent="0.2">
      <c r="A28" s="15" t="s">
        <v>14</v>
      </c>
      <c r="B28" s="14" t="s">
        <v>39</v>
      </c>
      <c r="C28" s="19" t="s">
        <v>49</v>
      </c>
      <c r="D28" s="15" t="s">
        <v>50</v>
      </c>
      <c r="E28" s="30">
        <v>99</v>
      </c>
      <c r="F28" s="36" t="s">
        <v>11</v>
      </c>
      <c r="G28" s="16"/>
      <c r="H28" s="16">
        <f t="shared" si="0"/>
        <v>0</v>
      </c>
    </row>
    <row r="29" spans="1:8" ht="44.5" customHeight="1" x14ac:dyDescent="0.2">
      <c r="A29" s="15" t="s">
        <v>14</v>
      </c>
      <c r="B29" s="14" t="s">
        <v>39</v>
      </c>
      <c r="C29" s="19" t="s">
        <v>51</v>
      </c>
      <c r="D29" s="15" t="s">
        <v>50</v>
      </c>
      <c r="E29" s="30">
        <v>1</v>
      </c>
      <c r="F29" s="36" t="s">
        <v>11</v>
      </c>
      <c r="G29" s="16"/>
      <c r="H29" s="16">
        <f t="shared" si="0"/>
        <v>0</v>
      </c>
    </row>
    <row r="30" spans="1:8" ht="44.5" customHeight="1" x14ac:dyDescent="0.2">
      <c r="A30" s="15" t="s">
        <v>14</v>
      </c>
      <c r="B30" s="14" t="s">
        <v>39</v>
      </c>
      <c r="C30" s="19" t="s">
        <v>49</v>
      </c>
      <c r="D30" s="15" t="s">
        <v>52</v>
      </c>
      <c r="E30" s="30">
        <v>99</v>
      </c>
      <c r="F30" s="36" t="s">
        <v>11</v>
      </c>
      <c r="G30" s="16"/>
      <c r="H30" s="16">
        <f t="shared" si="0"/>
        <v>0</v>
      </c>
    </row>
    <row r="31" spans="1:8" ht="44.5" customHeight="1" x14ac:dyDescent="0.2">
      <c r="A31" s="15" t="s">
        <v>14</v>
      </c>
      <c r="B31" s="14" t="s">
        <v>39</v>
      </c>
      <c r="C31" s="19" t="s">
        <v>51</v>
      </c>
      <c r="D31" s="15" t="s">
        <v>52</v>
      </c>
      <c r="E31" s="30">
        <v>1</v>
      </c>
      <c r="F31" s="36" t="s">
        <v>11</v>
      </c>
      <c r="G31" s="16"/>
      <c r="H31" s="16">
        <f t="shared" si="0"/>
        <v>0</v>
      </c>
    </row>
    <row r="32" spans="1:8" ht="44.5" customHeight="1" x14ac:dyDescent="0.2">
      <c r="A32" s="15" t="s">
        <v>14</v>
      </c>
      <c r="B32" s="14" t="s">
        <v>39</v>
      </c>
      <c r="C32" s="19" t="s">
        <v>49</v>
      </c>
      <c r="D32" s="15" t="s">
        <v>53</v>
      </c>
      <c r="E32" s="30">
        <v>99</v>
      </c>
      <c r="F32" s="36" t="s">
        <v>11</v>
      </c>
      <c r="G32" s="16"/>
      <c r="H32" s="16">
        <f t="shared" si="0"/>
        <v>0</v>
      </c>
    </row>
    <row r="33" spans="1:8" ht="44.5" customHeight="1" x14ac:dyDescent="0.2">
      <c r="A33" s="15" t="s">
        <v>14</v>
      </c>
      <c r="B33" s="14" t="s">
        <v>39</v>
      </c>
      <c r="C33" s="19" t="s">
        <v>51</v>
      </c>
      <c r="D33" s="15" t="s">
        <v>53</v>
      </c>
      <c r="E33" s="30">
        <v>1</v>
      </c>
      <c r="F33" s="36" t="s">
        <v>11</v>
      </c>
      <c r="G33" s="16"/>
      <c r="H33" s="16">
        <f t="shared" si="0"/>
        <v>0</v>
      </c>
    </row>
    <row r="34" spans="1:8" ht="44.5" customHeight="1" x14ac:dyDescent="0.2">
      <c r="A34" s="15" t="s">
        <v>14</v>
      </c>
      <c r="B34" s="14" t="s">
        <v>39</v>
      </c>
      <c r="C34" s="19" t="s">
        <v>49</v>
      </c>
      <c r="D34" s="15" t="s">
        <v>54</v>
      </c>
      <c r="E34" s="30">
        <v>99</v>
      </c>
      <c r="F34" s="36" t="s">
        <v>11</v>
      </c>
      <c r="G34" s="16"/>
      <c r="H34" s="16">
        <f t="shared" si="0"/>
        <v>0</v>
      </c>
    </row>
    <row r="35" spans="1:8" ht="44.5" customHeight="1" x14ac:dyDescent="0.2">
      <c r="A35" s="15" t="s">
        <v>14</v>
      </c>
      <c r="B35" s="14" t="s">
        <v>39</v>
      </c>
      <c r="C35" s="19" t="s">
        <v>51</v>
      </c>
      <c r="D35" s="15" t="s">
        <v>54</v>
      </c>
      <c r="E35" s="30">
        <v>1</v>
      </c>
      <c r="F35" s="36" t="s">
        <v>11</v>
      </c>
      <c r="G35" s="16"/>
      <c r="H35" s="16">
        <f t="shared" si="0"/>
        <v>0</v>
      </c>
    </row>
    <row r="36" spans="1:8" ht="44.5" customHeight="1" x14ac:dyDescent="0.2">
      <c r="A36" s="15" t="s">
        <v>14</v>
      </c>
      <c r="B36" s="14" t="s">
        <v>39</v>
      </c>
      <c r="C36" s="19" t="s">
        <v>55</v>
      </c>
      <c r="D36" s="15" t="s">
        <v>15</v>
      </c>
      <c r="E36" s="30">
        <v>490</v>
      </c>
      <c r="F36" s="36" t="s">
        <v>11</v>
      </c>
      <c r="G36" s="16"/>
      <c r="H36" s="16">
        <f t="shared" si="0"/>
        <v>0</v>
      </c>
    </row>
    <row r="37" spans="1:8" ht="44.5" customHeight="1" x14ac:dyDescent="0.2">
      <c r="A37" s="15" t="s">
        <v>14</v>
      </c>
      <c r="B37" s="14" t="s">
        <v>39</v>
      </c>
      <c r="C37" s="19" t="s">
        <v>56</v>
      </c>
      <c r="D37" s="15" t="s">
        <v>16</v>
      </c>
      <c r="E37" s="30">
        <v>10</v>
      </c>
      <c r="F37" s="36" t="s">
        <v>11</v>
      </c>
      <c r="G37" s="16"/>
      <c r="H37" s="16">
        <f t="shared" si="0"/>
        <v>0</v>
      </c>
    </row>
    <row r="38" spans="1:8" ht="44.5" customHeight="1" x14ac:dyDescent="0.2">
      <c r="A38" s="15" t="s">
        <v>14</v>
      </c>
      <c r="B38" s="14" t="s">
        <v>57</v>
      </c>
      <c r="C38" s="19" t="s">
        <v>40</v>
      </c>
      <c r="D38" s="15" t="s">
        <v>58</v>
      </c>
      <c r="E38" s="30">
        <v>198</v>
      </c>
      <c r="F38" s="36" t="s">
        <v>11</v>
      </c>
      <c r="G38" s="16"/>
      <c r="H38" s="16">
        <f t="shared" si="0"/>
        <v>0</v>
      </c>
    </row>
    <row r="39" spans="1:8" ht="44.5" customHeight="1" x14ac:dyDescent="0.2">
      <c r="A39" s="15" t="s">
        <v>14</v>
      </c>
      <c r="B39" s="14" t="s">
        <v>57</v>
      </c>
      <c r="C39" s="19" t="s">
        <v>42</v>
      </c>
      <c r="D39" s="15" t="s">
        <v>58</v>
      </c>
      <c r="E39" s="30">
        <v>2</v>
      </c>
      <c r="F39" s="36" t="s">
        <v>11</v>
      </c>
      <c r="G39" s="16"/>
      <c r="H39" s="16">
        <f t="shared" si="0"/>
        <v>0</v>
      </c>
    </row>
    <row r="40" spans="1:8" ht="44.5" customHeight="1" x14ac:dyDescent="0.2">
      <c r="A40" s="15" t="s">
        <v>14</v>
      </c>
      <c r="B40" s="14" t="s">
        <v>57</v>
      </c>
      <c r="C40" s="19" t="s">
        <v>40</v>
      </c>
      <c r="D40" s="15" t="s">
        <v>59</v>
      </c>
      <c r="E40" s="30">
        <v>99</v>
      </c>
      <c r="F40" s="36" t="s">
        <v>11</v>
      </c>
      <c r="G40" s="16"/>
      <c r="H40" s="16">
        <f t="shared" si="0"/>
        <v>0</v>
      </c>
    </row>
    <row r="41" spans="1:8" ht="44.5" customHeight="1" x14ac:dyDescent="0.2">
      <c r="A41" s="15" t="s">
        <v>14</v>
      </c>
      <c r="B41" s="14" t="s">
        <v>57</v>
      </c>
      <c r="C41" s="19" t="s">
        <v>42</v>
      </c>
      <c r="D41" s="15" t="s">
        <v>59</v>
      </c>
      <c r="E41" s="30">
        <v>1</v>
      </c>
      <c r="F41" s="36" t="s">
        <v>11</v>
      </c>
      <c r="G41" s="16"/>
      <c r="H41" s="16">
        <f t="shared" si="0"/>
        <v>0</v>
      </c>
    </row>
    <row r="42" spans="1:8" ht="44.5" customHeight="1" x14ac:dyDescent="0.2">
      <c r="A42" s="15" t="s">
        <v>14</v>
      </c>
      <c r="B42" s="14" t="s">
        <v>57</v>
      </c>
      <c r="C42" s="19" t="s">
        <v>40</v>
      </c>
      <c r="D42" s="15" t="s">
        <v>44</v>
      </c>
      <c r="E42" s="30">
        <v>99</v>
      </c>
      <c r="F42" s="36" t="s">
        <v>11</v>
      </c>
      <c r="G42" s="16"/>
      <c r="H42" s="16">
        <f t="shared" si="0"/>
        <v>0</v>
      </c>
    </row>
    <row r="43" spans="1:8" ht="44.5" customHeight="1" x14ac:dyDescent="0.2">
      <c r="A43" s="15" t="s">
        <v>14</v>
      </c>
      <c r="B43" s="14" t="s">
        <v>57</v>
      </c>
      <c r="C43" s="19" t="s">
        <v>42</v>
      </c>
      <c r="D43" s="15" t="s">
        <v>44</v>
      </c>
      <c r="E43" s="30">
        <v>1</v>
      </c>
      <c r="F43" s="36" t="s">
        <v>11</v>
      </c>
      <c r="G43" s="16"/>
      <c r="H43" s="16">
        <f t="shared" si="0"/>
        <v>0</v>
      </c>
    </row>
    <row r="44" spans="1:8" ht="44.5" customHeight="1" x14ac:dyDescent="0.2">
      <c r="A44" s="15" t="s">
        <v>14</v>
      </c>
      <c r="B44" s="14" t="s">
        <v>57</v>
      </c>
      <c r="C44" s="19" t="s">
        <v>49</v>
      </c>
      <c r="D44" s="15" t="s">
        <v>60</v>
      </c>
      <c r="E44" s="30">
        <v>99</v>
      </c>
      <c r="F44" s="36" t="s">
        <v>11</v>
      </c>
      <c r="G44" s="16"/>
      <c r="H44" s="16">
        <f t="shared" si="0"/>
        <v>0</v>
      </c>
    </row>
    <row r="45" spans="1:8" ht="44.5" customHeight="1" x14ac:dyDescent="0.2">
      <c r="A45" s="15" t="s">
        <v>14</v>
      </c>
      <c r="B45" s="14" t="s">
        <v>57</v>
      </c>
      <c r="C45" s="19" t="s">
        <v>51</v>
      </c>
      <c r="D45" s="15" t="s">
        <v>60</v>
      </c>
      <c r="E45" s="30">
        <v>1</v>
      </c>
      <c r="F45" s="36" t="s">
        <v>11</v>
      </c>
      <c r="G45" s="16"/>
      <c r="H45" s="16">
        <f t="shared" si="0"/>
        <v>0</v>
      </c>
    </row>
    <row r="46" spans="1:8" ht="44.5" customHeight="1" x14ac:dyDescent="0.2">
      <c r="A46" s="15" t="s">
        <v>14</v>
      </c>
      <c r="B46" s="14" t="s">
        <v>57</v>
      </c>
      <c r="C46" s="19" t="s">
        <v>49</v>
      </c>
      <c r="D46" s="15" t="s">
        <v>50</v>
      </c>
      <c r="E46" s="30">
        <v>99</v>
      </c>
      <c r="F46" s="36" t="s">
        <v>11</v>
      </c>
      <c r="G46" s="16"/>
      <c r="H46" s="16">
        <f t="shared" si="0"/>
        <v>0</v>
      </c>
    </row>
    <row r="47" spans="1:8" ht="44.5" customHeight="1" x14ac:dyDescent="0.2">
      <c r="A47" s="15" t="s">
        <v>14</v>
      </c>
      <c r="B47" s="14" t="s">
        <v>57</v>
      </c>
      <c r="C47" s="19" t="s">
        <v>51</v>
      </c>
      <c r="D47" s="15" t="s">
        <v>50</v>
      </c>
      <c r="E47" s="30">
        <v>1</v>
      </c>
      <c r="F47" s="36" t="s">
        <v>11</v>
      </c>
      <c r="G47" s="16"/>
      <c r="H47" s="16">
        <f t="shared" si="0"/>
        <v>0</v>
      </c>
    </row>
    <row r="48" spans="1:8" ht="44.5" customHeight="1" x14ac:dyDescent="0.2">
      <c r="A48" s="15" t="s">
        <v>14</v>
      </c>
      <c r="B48" s="14" t="s">
        <v>57</v>
      </c>
      <c r="C48" s="19" t="s">
        <v>49</v>
      </c>
      <c r="D48" s="15" t="s">
        <v>52</v>
      </c>
      <c r="E48" s="30">
        <v>99</v>
      </c>
      <c r="F48" s="36" t="s">
        <v>11</v>
      </c>
      <c r="G48" s="16"/>
      <c r="H48" s="16">
        <f t="shared" si="0"/>
        <v>0</v>
      </c>
    </row>
    <row r="49" spans="1:8" ht="44.5" customHeight="1" x14ac:dyDescent="0.2">
      <c r="A49" s="15" t="s">
        <v>14</v>
      </c>
      <c r="B49" s="14" t="s">
        <v>57</v>
      </c>
      <c r="C49" s="19" t="s">
        <v>51</v>
      </c>
      <c r="D49" s="15" t="s">
        <v>52</v>
      </c>
      <c r="E49" s="30">
        <v>1</v>
      </c>
      <c r="F49" s="36" t="s">
        <v>11</v>
      </c>
      <c r="G49" s="16"/>
      <c r="H49" s="16">
        <f t="shared" si="0"/>
        <v>0</v>
      </c>
    </row>
    <row r="50" spans="1:8" ht="44.5" customHeight="1" x14ac:dyDescent="0.2">
      <c r="A50" s="15" t="s">
        <v>14</v>
      </c>
      <c r="B50" s="14" t="s">
        <v>57</v>
      </c>
      <c r="C50" s="19" t="s">
        <v>49</v>
      </c>
      <c r="D50" s="15" t="s">
        <v>61</v>
      </c>
      <c r="E50" s="30">
        <v>99</v>
      </c>
      <c r="F50" s="36" t="s">
        <v>11</v>
      </c>
      <c r="G50" s="16"/>
      <c r="H50" s="16">
        <f t="shared" si="0"/>
        <v>0</v>
      </c>
    </row>
    <row r="51" spans="1:8" ht="44.5" customHeight="1" x14ac:dyDescent="0.2">
      <c r="A51" s="15" t="s">
        <v>14</v>
      </c>
      <c r="B51" s="14" t="s">
        <v>57</v>
      </c>
      <c r="C51" s="19" t="s">
        <v>51</v>
      </c>
      <c r="D51" s="15" t="s">
        <v>61</v>
      </c>
      <c r="E51" s="30">
        <v>1</v>
      </c>
      <c r="F51" s="36" t="s">
        <v>11</v>
      </c>
      <c r="G51" s="16"/>
      <c r="H51" s="16">
        <f t="shared" si="0"/>
        <v>0</v>
      </c>
    </row>
    <row r="52" spans="1:8" ht="44.5" customHeight="1" x14ac:dyDescent="0.2">
      <c r="A52" s="15" t="s">
        <v>14</v>
      </c>
      <c r="B52" s="14" t="s">
        <v>57</v>
      </c>
      <c r="C52" s="19" t="s">
        <v>49</v>
      </c>
      <c r="D52" s="15" t="s">
        <v>54</v>
      </c>
      <c r="E52" s="30">
        <v>99</v>
      </c>
      <c r="F52" s="36" t="s">
        <v>11</v>
      </c>
      <c r="G52" s="16"/>
      <c r="H52" s="16">
        <f t="shared" si="0"/>
        <v>0</v>
      </c>
    </row>
    <row r="53" spans="1:8" ht="44.5" customHeight="1" x14ac:dyDescent="0.2">
      <c r="A53" s="15" t="s">
        <v>14</v>
      </c>
      <c r="B53" s="14" t="s">
        <v>57</v>
      </c>
      <c r="C53" s="19" t="s">
        <v>51</v>
      </c>
      <c r="D53" s="15" t="s">
        <v>54</v>
      </c>
      <c r="E53" s="30">
        <v>1</v>
      </c>
      <c r="F53" s="36" t="s">
        <v>11</v>
      </c>
      <c r="G53" s="16"/>
      <c r="H53" s="16">
        <f t="shared" si="0"/>
        <v>0</v>
      </c>
    </row>
    <row r="54" spans="1:8" ht="44.5" customHeight="1" x14ac:dyDescent="0.2">
      <c r="A54" s="15" t="s">
        <v>14</v>
      </c>
      <c r="B54" s="14" t="s">
        <v>57</v>
      </c>
      <c r="C54" s="19" t="s">
        <v>62</v>
      </c>
      <c r="D54" s="15" t="s">
        <v>17</v>
      </c>
      <c r="E54" s="30">
        <v>10</v>
      </c>
      <c r="F54" s="36" t="s">
        <v>11</v>
      </c>
      <c r="G54" s="16"/>
      <c r="H54" s="16">
        <f t="shared" si="0"/>
        <v>0</v>
      </c>
    </row>
    <row r="55" spans="1:8" ht="44.5" customHeight="1" x14ac:dyDescent="0.2">
      <c r="A55" s="15" t="s">
        <v>14</v>
      </c>
      <c r="B55" s="14" t="s">
        <v>57</v>
      </c>
      <c r="C55" s="19" t="s">
        <v>62</v>
      </c>
      <c r="D55" s="15" t="s">
        <v>18</v>
      </c>
      <c r="E55" s="30">
        <v>1</v>
      </c>
      <c r="F55" s="36" t="s">
        <v>11</v>
      </c>
      <c r="G55" s="16"/>
      <c r="H55" s="16">
        <f t="shared" si="0"/>
        <v>0</v>
      </c>
    </row>
    <row r="56" spans="1:8" ht="44.5" customHeight="1" x14ac:dyDescent="0.2">
      <c r="A56" s="15" t="s">
        <v>14</v>
      </c>
      <c r="B56" s="14" t="s">
        <v>57</v>
      </c>
      <c r="C56" s="19" t="s">
        <v>62</v>
      </c>
      <c r="D56" s="15" t="s">
        <v>63</v>
      </c>
      <c r="E56" s="30">
        <v>1</v>
      </c>
      <c r="F56" s="36" t="s">
        <v>11</v>
      </c>
      <c r="G56" s="16"/>
      <c r="H56" s="16">
        <f t="shared" si="0"/>
        <v>0</v>
      </c>
    </row>
    <row r="57" spans="1:8" ht="44.5" customHeight="1" x14ac:dyDescent="0.2">
      <c r="A57" s="15" t="s">
        <v>14</v>
      </c>
      <c r="B57" s="14" t="s">
        <v>57</v>
      </c>
      <c r="C57" s="19" t="s">
        <v>64</v>
      </c>
      <c r="D57" s="19" t="s">
        <v>65</v>
      </c>
      <c r="E57" s="30">
        <v>1</v>
      </c>
      <c r="F57" s="36" t="s">
        <v>11</v>
      </c>
      <c r="G57" s="16"/>
      <c r="H57" s="16">
        <f t="shared" si="0"/>
        <v>0</v>
      </c>
    </row>
    <row r="58" spans="1:8" ht="44.5" customHeight="1" x14ac:dyDescent="0.2">
      <c r="A58" s="15" t="s">
        <v>14</v>
      </c>
      <c r="B58" s="14" t="s">
        <v>57</v>
      </c>
      <c r="C58" s="19" t="s">
        <v>66</v>
      </c>
      <c r="D58" s="19" t="s">
        <v>67</v>
      </c>
      <c r="E58" s="30">
        <v>1</v>
      </c>
      <c r="F58" s="36" t="s">
        <v>11</v>
      </c>
      <c r="G58" s="16"/>
      <c r="H58" s="16">
        <f t="shared" si="0"/>
        <v>0</v>
      </c>
    </row>
    <row r="59" spans="1:8" ht="44.5" customHeight="1" x14ac:dyDescent="0.2">
      <c r="A59" s="15" t="s">
        <v>14</v>
      </c>
      <c r="B59" s="14" t="s">
        <v>57</v>
      </c>
      <c r="C59" s="19" t="s">
        <v>66</v>
      </c>
      <c r="D59" s="19" t="s">
        <v>68</v>
      </c>
      <c r="E59" s="30">
        <v>1</v>
      </c>
      <c r="F59" s="36" t="s">
        <v>11</v>
      </c>
      <c r="G59" s="16"/>
      <c r="H59" s="16">
        <f t="shared" si="0"/>
        <v>0</v>
      </c>
    </row>
    <row r="60" spans="1:8" ht="44.5" customHeight="1" x14ac:dyDescent="0.2">
      <c r="A60" s="15" t="s">
        <v>14</v>
      </c>
      <c r="B60" s="14" t="s">
        <v>69</v>
      </c>
      <c r="C60" s="19" t="s">
        <v>40</v>
      </c>
      <c r="D60" s="15" t="s">
        <v>70</v>
      </c>
      <c r="E60" s="30">
        <v>99</v>
      </c>
      <c r="F60" s="36" t="s">
        <v>11</v>
      </c>
      <c r="G60" s="16"/>
      <c r="H60" s="16">
        <f t="shared" si="0"/>
        <v>0</v>
      </c>
    </row>
    <row r="61" spans="1:8" ht="44.5" customHeight="1" x14ac:dyDescent="0.2">
      <c r="A61" s="15" t="s">
        <v>14</v>
      </c>
      <c r="B61" s="14" t="s">
        <v>69</v>
      </c>
      <c r="C61" s="19" t="s">
        <v>42</v>
      </c>
      <c r="D61" s="15" t="s">
        <v>70</v>
      </c>
      <c r="E61" s="30">
        <v>1</v>
      </c>
      <c r="F61" s="36" t="s">
        <v>11</v>
      </c>
      <c r="G61" s="16"/>
      <c r="H61" s="16">
        <f>E61*G61</f>
        <v>0</v>
      </c>
    </row>
    <row r="62" spans="1:8" ht="44.5" customHeight="1" x14ac:dyDescent="0.2">
      <c r="A62" s="15" t="s">
        <v>14</v>
      </c>
      <c r="B62" s="14" t="s">
        <v>69</v>
      </c>
      <c r="C62" s="19" t="s">
        <v>40</v>
      </c>
      <c r="D62" s="15" t="s">
        <v>71</v>
      </c>
      <c r="E62" s="30">
        <v>99</v>
      </c>
      <c r="F62" s="36" t="s">
        <v>11</v>
      </c>
      <c r="G62" s="16"/>
      <c r="H62" s="16">
        <f>E62*G62</f>
        <v>0</v>
      </c>
    </row>
    <row r="63" spans="1:8" ht="44.5" customHeight="1" x14ac:dyDescent="0.2">
      <c r="A63" s="15" t="s">
        <v>14</v>
      </c>
      <c r="B63" s="14" t="s">
        <v>69</v>
      </c>
      <c r="C63" s="19" t="s">
        <v>42</v>
      </c>
      <c r="D63" s="15" t="s">
        <v>71</v>
      </c>
      <c r="E63" s="30">
        <v>1</v>
      </c>
      <c r="F63" s="36" t="s">
        <v>11</v>
      </c>
      <c r="G63" s="16"/>
      <c r="H63" s="16">
        <f>E63*G63</f>
        <v>0</v>
      </c>
    </row>
    <row r="64" spans="1:8" ht="44.5" customHeight="1" x14ac:dyDescent="0.2">
      <c r="A64" s="15" t="s">
        <v>14</v>
      </c>
      <c r="B64" s="14" t="s">
        <v>69</v>
      </c>
      <c r="C64" s="19" t="s">
        <v>72</v>
      </c>
      <c r="D64" s="15" t="s">
        <v>73</v>
      </c>
      <c r="E64" s="30">
        <v>380</v>
      </c>
      <c r="F64" s="36" t="s">
        <v>11</v>
      </c>
      <c r="G64" s="16"/>
      <c r="H64" s="16">
        <f t="shared" ref="H64:H80" si="1">E64*G64</f>
        <v>0</v>
      </c>
    </row>
    <row r="65" spans="1:8" ht="44.5" customHeight="1" x14ac:dyDescent="0.2">
      <c r="A65" s="15" t="s">
        <v>14</v>
      </c>
      <c r="B65" s="14" t="s">
        <v>69</v>
      </c>
      <c r="C65" s="19" t="s">
        <v>74</v>
      </c>
      <c r="D65" s="15" t="s">
        <v>73</v>
      </c>
      <c r="E65" s="30">
        <v>20</v>
      </c>
      <c r="F65" s="36" t="s">
        <v>11</v>
      </c>
      <c r="G65" s="16"/>
      <c r="H65" s="16">
        <f t="shared" si="1"/>
        <v>0</v>
      </c>
    </row>
    <row r="66" spans="1:8" ht="44.5" customHeight="1" x14ac:dyDescent="0.2">
      <c r="A66" s="15" t="s">
        <v>14</v>
      </c>
      <c r="B66" s="14" t="s">
        <v>69</v>
      </c>
      <c r="C66" s="19" t="s">
        <v>72</v>
      </c>
      <c r="D66" s="15" t="s">
        <v>75</v>
      </c>
      <c r="E66" s="30">
        <v>190</v>
      </c>
      <c r="F66" s="36" t="s">
        <v>11</v>
      </c>
      <c r="G66" s="16"/>
      <c r="H66" s="16">
        <f t="shared" si="1"/>
        <v>0</v>
      </c>
    </row>
    <row r="67" spans="1:8" ht="44.5" customHeight="1" x14ac:dyDescent="0.2">
      <c r="A67" s="15" t="s">
        <v>14</v>
      </c>
      <c r="B67" s="14" t="s">
        <v>69</v>
      </c>
      <c r="C67" s="19" t="s">
        <v>74</v>
      </c>
      <c r="D67" s="15" t="s">
        <v>75</v>
      </c>
      <c r="E67" s="30">
        <v>10</v>
      </c>
      <c r="F67" s="36" t="s">
        <v>11</v>
      </c>
      <c r="G67" s="16"/>
      <c r="H67" s="16">
        <f t="shared" si="1"/>
        <v>0</v>
      </c>
    </row>
    <row r="68" spans="1:8" ht="44.5" customHeight="1" x14ac:dyDescent="0.2">
      <c r="A68" s="15" t="s">
        <v>14</v>
      </c>
      <c r="B68" s="14"/>
      <c r="C68" s="20" t="s">
        <v>19</v>
      </c>
      <c r="D68" s="20"/>
      <c r="E68" s="30">
        <v>600</v>
      </c>
      <c r="F68" s="36" t="s">
        <v>37</v>
      </c>
      <c r="G68" s="16"/>
      <c r="H68" s="16">
        <f t="shared" si="1"/>
        <v>0</v>
      </c>
    </row>
    <row r="69" spans="1:8" ht="44.5" customHeight="1" x14ac:dyDescent="0.2">
      <c r="A69" s="15" t="s">
        <v>20</v>
      </c>
      <c r="B69" s="19" t="str">
        <f>B18</f>
        <v>貸与</v>
      </c>
      <c r="C69" s="19" t="str">
        <f>C18</f>
        <v>ロータリ除雪車</v>
      </c>
      <c r="D69" s="19" t="str">
        <f>D18</f>
        <v>ﾎｲｰﾙ・２S
排ｶﾞｽ1次
290kw級</v>
      </c>
      <c r="E69" s="30">
        <v>1</v>
      </c>
      <c r="F69" s="36" t="s">
        <v>12</v>
      </c>
      <c r="G69" s="16"/>
      <c r="H69" s="16">
        <f t="shared" si="1"/>
        <v>0</v>
      </c>
    </row>
    <row r="70" spans="1:8" ht="44.5" customHeight="1" x14ac:dyDescent="0.2">
      <c r="A70" s="15" t="s">
        <v>20</v>
      </c>
      <c r="B70" s="19" t="str">
        <f>B20</f>
        <v>貸与</v>
      </c>
      <c r="C70" s="19" t="str">
        <f>C20</f>
        <v>ロータリ除雪車</v>
      </c>
      <c r="D70" s="19" t="str">
        <f>D20</f>
        <v>ﾎｲｰﾙ・２S
排ｶﾞｽ2011
290kw級</v>
      </c>
      <c r="E70" s="30">
        <v>1</v>
      </c>
      <c r="F70" s="36" t="s">
        <v>12</v>
      </c>
      <c r="G70" s="16"/>
      <c r="H70" s="16">
        <f t="shared" si="1"/>
        <v>0</v>
      </c>
    </row>
    <row r="71" spans="1:8" ht="44.5" customHeight="1" x14ac:dyDescent="0.2">
      <c r="A71" s="15" t="s">
        <v>20</v>
      </c>
      <c r="B71" s="19" t="str">
        <f>B22</f>
        <v>貸与</v>
      </c>
      <c r="C71" s="19" t="str">
        <f>C22</f>
        <v>ロータリ除雪車</v>
      </c>
      <c r="D71" s="19" t="str">
        <f>D22</f>
        <v>ﾎｲｰﾙ・２S
排ｶﾞｽ3次
220kw級</v>
      </c>
      <c r="E71" s="30">
        <v>1</v>
      </c>
      <c r="F71" s="36" t="s">
        <v>12</v>
      </c>
      <c r="G71" s="16"/>
      <c r="H71" s="16">
        <f t="shared" si="1"/>
        <v>0</v>
      </c>
    </row>
    <row r="72" spans="1:8" ht="44.5" customHeight="1" x14ac:dyDescent="0.2">
      <c r="A72" s="15" t="s">
        <v>20</v>
      </c>
      <c r="B72" s="19" t="str">
        <f>B24</f>
        <v>貸与</v>
      </c>
      <c r="C72" s="19" t="str">
        <f>C24</f>
        <v>除雪グレーダ</v>
      </c>
      <c r="D72" s="19" t="str">
        <f>D24</f>
        <v>排ｶﾞｽ3次　2人乗
4.0m</v>
      </c>
      <c r="E72" s="30">
        <v>1</v>
      </c>
      <c r="F72" s="36" t="s">
        <v>12</v>
      </c>
      <c r="G72" s="16"/>
      <c r="H72" s="16">
        <f t="shared" si="1"/>
        <v>0</v>
      </c>
    </row>
    <row r="73" spans="1:8" ht="44.5" customHeight="1" x14ac:dyDescent="0.2">
      <c r="A73" s="15" t="s">
        <v>20</v>
      </c>
      <c r="B73" s="19" t="str">
        <f>B26</f>
        <v>貸与</v>
      </c>
      <c r="C73" s="19" t="str">
        <f>C26</f>
        <v>除雪グレーダ</v>
      </c>
      <c r="D73" s="19" t="str">
        <f>D26</f>
        <v>排ｶﾞｽ2014
ﾜﾝﾏﾝｷｬﾌﾞ
3.7～4.3m</v>
      </c>
      <c r="E73" s="30">
        <v>2</v>
      </c>
      <c r="F73" s="36" t="s">
        <v>12</v>
      </c>
      <c r="G73" s="16"/>
      <c r="H73" s="16">
        <f t="shared" si="1"/>
        <v>0</v>
      </c>
    </row>
    <row r="74" spans="1:8" ht="44.5" customHeight="1" x14ac:dyDescent="0.2">
      <c r="A74" s="15" t="s">
        <v>20</v>
      </c>
      <c r="B74" s="19" t="str">
        <f>B28</f>
        <v>貸与</v>
      </c>
      <c r="C74" s="19" t="str">
        <f>C28</f>
        <v>除雪ドーザ</v>
      </c>
      <c r="D74" s="19" t="str">
        <f>D28</f>
        <v>ﾎｲｰﾙ型（P･B兼）2人乗
排ｶﾞｽ2011　18t級
3.3～3.7m3</v>
      </c>
      <c r="E74" s="30">
        <v>1</v>
      </c>
      <c r="F74" s="36" t="s">
        <v>12</v>
      </c>
      <c r="G74" s="16"/>
      <c r="H74" s="16">
        <f t="shared" si="1"/>
        <v>0</v>
      </c>
    </row>
    <row r="75" spans="1:8" ht="44.5" customHeight="1" x14ac:dyDescent="0.2">
      <c r="A75" s="15" t="s">
        <v>20</v>
      </c>
      <c r="B75" s="19" t="str">
        <f>B30</f>
        <v>貸与</v>
      </c>
      <c r="C75" s="19" t="str">
        <f>C30</f>
        <v>除雪ドーザ</v>
      </c>
      <c r="D75" s="19" t="str">
        <f>D30</f>
        <v>ﾎｲｰﾙ型（P･B兼）2人乗
排ｶﾞｽ1次　16t級
3.1～3.3m3</v>
      </c>
      <c r="E75" s="30">
        <v>1</v>
      </c>
      <c r="F75" s="36" t="s">
        <v>12</v>
      </c>
      <c r="G75" s="16"/>
      <c r="H75" s="16">
        <f t="shared" si="1"/>
        <v>0</v>
      </c>
    </row>
    <row r="76" spans="1:8" ht="44.5" customHeight="1" x14ac:dyDescent="0.2">
      <c r="A76" s="15" t="s">
        <v>20</v>
      </c>
      <c r="B76" s="19" t="str">
        <f>B32</f>
        <v>貸与</v>
      </c>
      <c r="C76" s="19" t="str">
        <f>C32</f>
        <v>除雪ドーザ</v>
      </c>
      <c r="D76" s="19" t="str">
        <f>D32</f>
        <v>ﾎｲｰﾙ型（P･B兼）2人乗
排ｶﾞｽ2次　13t級
2.4～2.6m3</v>
      </c>
      <c r="E76" s="30">
        <v>1</v>
      </c>
      <c r="F76" s="36" t="s">
        <v>12</v>
      </c>
      <c r="G76" s="16"/>
      <c r="H76" s="16">
        <f t="shared" si="1"/>
        <v>0</v>
      </c>
    </row>
    <row r="77" spans="1:8" ht="44.5" customHeight="1" x14ac:dyDescent="0.2">
      <c r="A77" s="15" t="s">
        <v>20</v>
      </c>
      <c r="B77" s="19" t="str">
        <f>B34</f>
        <v>貸与</v>
      </c>
      <c r="C77" s="19" t="str">
        <f>C34</f>
        <v>除雪ドーザ</v>
      </c>
      <c r="D77" s="19" t="str">
        <f>D34</f>
        <v>ﾎｲｰﾙ型（P･B兼）2人乗
排ｶﾞｽ2014　14t級
2.5～3.0m3</v>
      </c>
      <c r="E77" s="30">
        <v>1</v>
      </c>
      <c r="F77" s="36" t="s">
        <v>12</v>
      </c>
      <c r="G77" s="16"/>
      <c r="H77" s="16">
        <f t="shared" si="1"/>
        <v>0</v>
      </c>
    </row>
    <row r="78" spans="1:8" ht="44.5" customHeight="1" x14ac:dyDescent="0.2">
      <c r="A78" s="15" t="s">
        <v>20</v>
      </c>
      <c r="B78" s="19" t="str">
        <f>B36</f>
        <v>貸与</v>
      </c>
      <c r="C78" s="19" t="s">
        <v>76</v>
      </c>
      <c r="D78" s="19" t="s">
        <v>77</v>
      </c>
      <c r="E78" s="30">
        <v>5</v>
      </c>
      <c r="F78" s="36" t="s">
        <v>12</v>
      </c>
      <c r="G78" s="16"/>
      <c r="H78" s="16">
        <f t="shared" si="1"/>
        <v>0</v>
      </c>
    </row>
    <row r="79" spans="1:8" ht="44.5" customHeight="1" x14ac:dyDescent="0.2">
      <c r="A79" s="15" t="s">
        <v>20</v>
      </c>
      <c r="B79" s="19" t="str">
        <f>B36</f>
        <v>貸与</v>
      </c>
      <c r="C79" s="19" t="str">
        <f>C36</f>
        <v>路面整正装置</v>
      </c>
      <c r="D79" s="19" t="s">
        <v>78</v>
      </c>
      <c r="E79" s="30">
        <v>5</v>
      </c>
      <c r="F79" s="36" t="s">
        <v>12</v>
      </c>
      <c r="G79" s="16"/>
      <c r="H79" s="16">
        <f t="shared" si="1"/>
        <v>0</v>
      </c>
    </row>
    <row r="80" spans="1:8" ht="44.5" customHeight="1" x14ac:dyDescent="0.2">
      <c r="A80" s="15" t="s">
        <v>20</v>
      </c>
      <c r="B80" s="19" t="str">
        <f>B38</f>
        <v>持込</v>
      </c>
      <c r="C80" s="19" t="str">
        <f>C38</f>
        <v>ロータリ除雪車</v>
      </c>
      <c r="D80" s="19" t="str">
        <f>D38</f>
        <v>ﾎｲｰﾙ・２S
290kw級</v>
      </c>
      <c r="E80" s="30">
        <v>2</v>
      </c>
      <c r="F80" s="36" t="s">
        <v>12</v>
      </c>
      <c r="G80" s="16"/>
      <c r="H80" s="16">
        <f t="shared" si="1"/>
        <v>0</v>
      </c>
    </row>
    <row r="81" spans="1:8" ht="44.5" customHeight="1" x14ac:dyDescent="0.2">
      <c r="A81" s="15" t="s">
        <v>20</v>
      </c>
      <c r="B81" s="19" t="str">
        <f>B40</f>
        <v>持込</v>
      </c>
      <c r="C81" s="19" t="str">
        <f>C40</f>
        <v>ロータリ除雪車</v>
      </c>
      <c r="D81" s="19" t="str">
        <f>D40</f>
        <v>ﾎｲｰﾙ・２S
排ｶﾞｽ2011
220kw級</v>
      </c>
      <c r="E81" s="30">
        <v>1</v>
      </c>
      <c r="F81" s="36" t="s">
        <v>12</v>
      </c>
      <c r="G81" s="16"/>
      <c r="H81" s="16">
        <f t="shared" si="0"/>
        <v>0</v>
      </c>
    </row>
    <row r="82" spans="1:8" ht="44.5" customHeight="1" x14ac:dyDescent="0.2">
      <c r="A82" s="15" t="s">
        <v>20</v>
      </c>
      <c r="B82" s="19" t="str">
        <f>B42</f>
        <v>持込</v>
      </c>
      <c r="C82" s="19" t="str">
        <f>C42</f>
        <v>ロータリ除雪車</v>
      </c>
      <c r="D82" s="19" t="str">
        <f>D42</f>
        <v>ﾎｲｰﾙ・２S
排ｶﾞｽ3次
220kw級</v>
      </c>
      <c r="E82" s="30">
        <v>1</v>
      </c>
      <c r="F82" s="36" t="s">
        <v>12</v>
      </c>
      <c r="G82" s="16"/>
      <c r="H82" s="16">
        <f t="shared" si="0"/>
        <v>0</v>
      </c>
    </row>
    <row r="83" spans="1:8" ht="44.5" customHeight="1" x14ac:dyDescent="0.2">
      <c r="A83" s="15" t="s">
        <v>20</v>
      </c>
      <c r="B83" s="19" t="str">
        <f>B44</f>
        <v>持込</v>
      </c>
      <c r="C83" s="19" t="str">
        <f>C44</f>
        <v>除雪ドーザ</v>
      </c>
      <c r="D83" s="19" t="str">
        <f>D44</f>
        <v>ﾎｲｰﾙ型（P･B兼）2人乗
排ｶﾞｽ2次　19t級
3.4～3.7m3</v>
      </c>
      <c r="E83" s="30">
        <v>1</v>
      </c>
      <c r="F83" s="36" t="s">
        <v>12</v>
      </c>
      <c r="G83" s="16"/>
      <c r="H83" s="16">
        <f>E83*G83</f>
        <v>0</v>
      </c>
    </row>
    <row r="84" spans="1:8" ht="44.5" customHeight="1" x14ac:dyDescent="0.2">
      <c r="A84" s="15" t="s">
        <v>20</v>
      </c>
      <c r="B84" s="19" t="str">
        <f>B46</f>
        <v>持込</v>
      </c>
      <c r="C84" s="19" t="str">
        <f>C46</f>
        <v>除雪ドーザ</v>
      </c>
      <c r="D84" s="19" t="str">
        <f>D46</f>
        <v>ﾎｲｰﾙ型（P･B兼）2人乗
排ｶﾞｽ2011　18t級
3.3～3.7m3</v>
      </c>
      <c r="E84" s="30">
        <v>1</v>
      </c>
      <c r="F84" s="36" t="s">
        <v>12</v>
      </c>
      <c r="G84" s="16"/>
      <c r="H84" s="16">
        <f t="shared" si="0"/>
        <v>0</v>
      </c>
    </row>
    <row r="85" spans="1:8" ht="44.5" customHeight="1" x14ac:dyDescent="0.2">
      <c r="A85" s="15" t="s">
        <v>20</v>
      </c>
      <c r="B85" s="19" t="str">
        <f>B48</f>
        <v>持込</v>
      </c>
      <c r="C85" s="19" t="str">
        <f>C48</f>
        <v>除雪ドーザ</v>
      </c>
      <c r="D85" s="19" t="str">
        <f>D48</f>
        <v>ﾎｲｰﾙ型（P･B兼）2人乗
排ｶﾞｽ1次　16t級
3.1～3.3m3</v>
      </c>
      <c r="E85" s="30">
        <v>1</v>
      </c>
      <c r="F85" s="36" t="s">
        <v>12</v>
      </c>
      <c r="G85" s="16"/>
      <c r="H85" s="16">
        <f t="shared" si="0"/>
        <v>0</v>
      </c>
    </row>
    <row r="86" spans="1:8" ht="44.5" customHeight="1" x14ac:dyDescent="0.2">
      <c r="A86" s="15" t="s">
        <v>20</v>
      </c>
      <c r="B86" s="19" t="str">
        <f>B50</f>
        <v>持込</v>
      </c>
      <c r="C86" s="19" t="str">
        <f>C50</f>
        <v>除雪ドーザ</v>
      </c>
      <c r="D86" s="19" t="str">
        <f>D50</f>
        <v>ﾎｲｰﾙ型（P･B兼）2人乗
排ｶﾞｽ2011　14t級
2.5～3.0m3</v>
      </c>
      <c r="E86" s="30">
        <v>1</v>
      </c>
      <c r="F86" s="36" t="s">
        <v>12</v>
      </c>
      <c r="G86" s="16"/>
      <c r="H86" s="16">
        <f t="shared" si="0"/>
        <v>0</v>
      </c>
    </row>
    <row r="87" spans="1:8" ht="44.5" customHeight="1" x14ac:dyDescent="0.2">
      <c r="A87" s="15" t="s">
        <v>20</v>
      </c>
      <c r="B87" s="19" t="str">
        <f>B52</f>
        <v>持込</v>
      </c>
      <c r="C87" s="19" t="str">
        <f>C52</f>
        <v>除雪ドーザ</v>
      </c>
      <c r="D87" s="19" t="str">
        <f>D52</f>
        <v>ﾎｲｰﾙ型（P･B兼）2人乗
排ｶﾞｽ2014　14t級
2.5～3.0m3</v>
      </c>
      <c r="E87" s="30">
        <v>1</v>
      </c>
      <c r="F87" s="36" t="s">
        <v>12</v>
      </c>
      <c r="G87" s="16"/>
      <c r="H87" s="16">
        <f t="shared" si="0"/>
        <v>0</v>
      </c>
    </row>
    <row r="88" spans="1:8" ht="44.5" customHeight="1" x14ac:dyDescent="0.2">
      <c r="A88" s="15" t="s">
        <v>20</v>
      </c>
      <c r="B88" s="19" t="str">
        <f>B60</f>
        <v>貸与</v>
      </c>
      <c r="C88" s="19" t="str">
        <f>C60</f>
        <v>ロータリ除雪車</v>
      </c>
      <c r="D88" s="19" t="str">
        <f>D60</f>
        <v>ﾎｲｰﾙ・２S
排ｶﾞｽ2011
60kw級</v>
      </c>
      <c r="E88" s="30">
        <v>1</v>
      </c>
      <c r="F88" s="36" t="s">
        <v>12</v>
      </c>
      <c r="G88" s="16"/>
      <c r="H88" s="16">
        <f t="shared" si="0"/>
        <v>0</v>
      </c>
    </row>
    <row r="89" spans="1:8" ht="44.5" customHeight="1" x14ac:dyDescent="0.2">
      <c r="A89" s="15" t="s">
        <v>20</v>
      </c>
      <c r="B89" s="19" t="str">
        <f>B62</f>
        <v>貸与</v>
      </c>
      <c r="C89" s="19" t="str">
        <f>C62</f>
        <v>ロータリ除雪車</v>
      </c>
      <c r="D89" s="19" t="str">
        <f>D62</f>
        <v>ﾎｲｰﾙ・２S
排ｶﾞｽ2014
60kw級</v>
      </c>
      <c r="E89" s="30">
        <v>1</v>
      </c>
      <c r="F89" s="36" t="s">
        <v>12</v>
      </c>
      <c r="G89" s="16"/>
      <c r="H89" s="16">
        <f t="shared" si="0"/>
        <v>0</v>
      </c>
    </row>
    <row r="90" spans="1:8" ht="44.5" customHeight="1" x14ac:dyDescent="0.2">
      <c r="A90" s="15" t="s">
        <v>20</v>
      </c>
      <c r="B90" s="19" t="str">
        <f>B64</f>
        <v>貸与</v>
      </c>
      <c r="C90" s="19" t="str">
        <f>C64</f>
        <v>凍結防止剤散布車</v>
      </c>
      <c r="D90" s="19" t="str">
        <f>D64</f>
        <v>乾式 
3t級  2.5m3
4×4</v>
      </c>
      <c r="E90" s="30">
        <v>2</v>
      </c>
      <c r="F90" s="36" t="s">
        <v>12</v>
      </c>
      <c r="G90" s="16"/>
      <c r="H90" s="16">
        <f t="shared" si="0"/>
        <v>0</v>
      </c>
    </row>
    <row r="91" spans="1:8" ht="44.5" customHeight="1" x14ac:dyDescent="0.2">
      <c r="A91" s="15" t="s">
        <v>20</v>
      </c>
      <c r="B91" s="19" t="str">
        <f>B66</f>
        <v>貸与</v>
      </c>
      <c r="C91" s="19" t="str">
        <f>C66</f>
        <v>凍結防止剤散布車</v>
      </c>
      <c r="D91" s="19" t="str">
        <f>D66</f>
        <v>乾式 
3t級  2.2m3
4×4</v>
      </c>
      <c r="E91" s="30">
        <v>1</v>
      </c>
      <c r="F91" s="36" t="s">
        <v>12</v>
      </c>
      <c r="G91" s="16"/>
      <c r="H91" s="16">
        <f t="shared" si="0"/>
        <v>0</v>
      </c>
    </row>
    <row r="92" spans="1:8" ht="44.5" customHeight="1" x14ac:dyDescent="0.2">
      <c r="A92" s="15" t="s">
        <v>21</v>
      </c>
      <c r="B92" s="15">
        <v>0</v>
      </c>
      <c r="C92" s="22" t="s">
        <v>22</v>
      </c>
      <c r="D92" s="23"/>
      <c r="E92" s="30">
        <v>1</v>
      </c>
      <c r="F92" s="36" t="s">
        <v>11</v>
      </c>
      <c r="G92" s="16"/>
      <c r="H92" s="16">
        <f t="shared" si="0"/>
        <v>0</v>
      </c>
    </row>
    <row r="93" spans="1:8" ht="44.5" customHeight="1" x14ac:dyDescent="0.2">
      <c r="A93" s="15" t="s">
        <v>21</v>
      </c>
      <c r="B93" s="15">
        <v>0</v>
      </c>
      <c r="C93" s="22" t="s">
        <v>23</v>
      </c>
      <c r="D93" s="23"/>
      <c r="E93" s="30">
        <v>1</v>
      </c>
      <c r="F93" s="36" t="s">
        <v>11</v>
      </c>
      <c r="G93" s="16"/>
      <c r="H93" s="16">
        <f t="shared" si="0"/>
        <v>0</v>
      </c>
    </row>
    <row r="94" spans="1:8" ht="44.5" customHeight="1" x14ac:dyDescent="0.2">
      <c r="A94" s="15" t="s">
        <v>21</v>
      </c>
      <c r="B94" s="15">
        <v>0</v>
      </c>
      <c r="C94" s="22" t="s">
        <v>24</v>
      </c>
      <c r="D94" s="23"/>
      <c r="E94" s="30">
        <v>1</v>
      </c>
      <c r="F94" s="36" t="s">
        <v>11</v>
      </c>
      <c r="G94" s="16"/>
      <c r="H94" s="16">
        <f t="shared" si="0"/>
        <v>0</v>
      </c>
    </row>
    <row r="95" spans="1:8" ht="44.5" customHeight="1" x14ac:dyDescent="0.2">
      <c r="A95" s="15" t="s">
        <v>21</v>
      </c>
      <c r="B95" s="15">
        <v>0</v>
      </c>
      <c r="C95" s="22" t="s">
        <v>25</v>
      </c>
      <c r="D95" s="23"/>
      <c r="E95" s="30">
        <v>1</v>
      </c>
      <c r="F95" s="36" t="s">
        <v>11</v>
      </c>
      <c r="G95" s="16"/>
      <c r="H95" s="16">
        <f t="shared" si="0"/>
        <v>0</v>
      </c>
    </row>
    <row r="96" spans="1:8" ht="44.5" customHeight="1" x14ac:dyDescent="0.2">
      <c r="A96" s="15" t="s">
        <v>21</v>
      </c>
      <c r="B96" s="15">
        <v>0</v>
      </c>
      <c r="C96" s="22" t="s">
        <v>26</v>
      </c>
      <c r="D96" s="23"/>
      <c r="E96" s="30">
        <v>3000</v>
      </c>
      <c r="F96" s="36" t="s">
        <v>13</v>
      </c>
      <c r="G96" s="16"/>
      <c r="H96" s="16">
        <f t="shared" si="0"/>
        <v>0</v>
      </c>
    </row>
    <row r="97" spans="1:8" ht="44.5" customHeight="1" x14ac:dyDescent="0.2">
      <c r="A97" s="15" t="s">
        <v>21</v>
      </c>
      <c r="B97" s="15">
        <v>0</v>
      </c>
      <c r="C97" s="22" t="s">
        <v>27</v>
      </c>
      <c r="D97" s="23"/>
      <c r="E97" s="30">
        <v>3000</v>
      </c>
      <c r="F97" s="36" t="s">
        <v>13</v>
      </c>
      <c r="G97" s="16"/>
      <c r="H97" s="16">
        <f t="shared" si="0"/>
        <v>0</v>
      </c>
    </row>
    <row r="98" spans="1:8" ht="44.5" customHeight="1" x14ac:dyDescent="0.2">
      <c r="A98" s="15" t="s">
        <v>21</v>
      </c>
      <c r="B98" s="15">
        <v>0</v>
      </c>
      <c r="C98" s="22" t="s">
        <v>28</v>
      </c>
      <c r="D98" s="23"/>
      <c r="E98" s="30">
        <v>540</v>
      </c>
      <c r="F98" s="36" t="s">
        <v>38</v>
      </c>
      <c r="G98" s="16"/>
      <c r="H98" s="16">
        <f t="shared" si="0"/>
        <v>0</v>
      </c>
    </row>
    <row r="99" spans="1:8" ht="44.5" customHeight="1" x14ac:dyDescent="0.2">
      <c r="A99" s="15" t="s">
        <v>21</v>
      </c>
      <c r="B99" s="15">
        <v>0</v>
      </c>
      <c r="C99" s="22" t="s">
        <v>29</v>
      </c>
      <c r="D99" s="23"/>
      <c r="E99" s="30">
        <v>540</v>
      </c>
      <c r="F99" s="36" t="s">
        <v>38</v>
      </c>
      <c r="G99" s="16"/>
      <c r="H99" s="16">
        <f t="shared" si="0"/>
        <v>0</v>
      </c>
    </row>
    <row r="100" spans="1:8" ht="44.5" customHeight="1" x14ac:dyDescent="0.2">
      <c r="A100" s="15" t="s">
        <v>21</v>
      </c>
      <c r="B100" s="15">
        <v>0</v>
      </c>
      <c r="C100" s="22" t="s">
        <v>30</v>
      </c>
      <c r="D100" s="23"/>
      <c r="E100" s="30">
        <v>20</v>
      </c>
      <c r="F100" s="36" t="s">
        <v>13</v>
      </c>
      <c r="G100" s="16"/>
      <c r="H100" s="16">
        <f t="shared" ref="H100:H106" si="2">E100*G100</f>
        <v>0</v>
      </c>
    </row>
    <row r="101" spans="1:8" ht="44.5" customHeight="1" x14ac:dyDescent="0.2">
      <c r="A101" s="15" t="s">
        <v>21</v>
      </c>
      <c r="B101" s="15">
        <v>0</v>
      </c>
      <c r="C101" s="22" t="s">
        <v>31</v>
      </c>
      <c r="D101" s="23"/>
      <c r="E101" s="30">
        <v>20</v>
      </c>
      <c r="F101" s="36" t="s">
        <v>13</v>
      </c>
      <c r="G101" s="16"/>
      <c r="H101" s="16">
        <f t="shared" si="2"/>
        <v>0</v>
      </c>
    </row>
    <row r="102" spans="1:8" ht="44.5" customHeight="1" x14ac:dyDescent="0.2">
      <c r="A102" s="15" t="s">
        <v>21</v>
      </c>
      <c r="B102" s="15">
        <v>0</v>
      </c>
      <c r="C102" s="22" t="s">
        <v>32</v>
      </c>
      <c r="D102" s="23"/>
      <c r="E102" s="30">
        <v>690</v>
      </c>
      <c r="F102" s="36" t="s">
        <v>13</v>
      </c>
      <c r="G102" s="16"/>
      <c r="H102" s="16">
        <f t="shared" si="2"/>
        <v>0</v>
      </c>
    </row>
    <row r="103" spans="1:8" ht="44.5" customHeight="1" x14ac:dyDescent="0.2">
      <c r="A103" s="15" t="s">
        <v>21</v>
      </c>
      <c r="B103" s="15">
        <v>0</v>
      </c>
      <c r="C103" s="22" t="s">
        <v>32</v>
      </c>
      <c r="D103" s="23"/>
      <c r="E103" s="30">
        <v>690</v>
      </c>
      <c r="F103" s="36" t="s">
        <v>13</v>
      </c>
      <c r="G103" s="16"/>
      <c r="H103" s="16">
        <f t="shared" si="2"/>
        <v>0</v>
      </c>
    </row>
    <row r="104" spans="1:8" ht="44.5" customHeight="1" x14ac:dyDescent="0.2">
      <c r="A104" s="15" t="s">
        <v>33</v>
      </c>
      <c r="B104" s="15">
        <v>0</v>
      </c>
      <c r="C104" s="22" t="s">
        <v>34</v>
      </c>
      <c r="D104" s="23"/>
      <c r="E104" s="30">
        <v>1</v>
      </c>
      <c r="F104" s="36" t="s">
        <v>79</v>
      </c>
      <c r="G104" s="16"/>
      <c r="H104" s="16">
        <f t="shared" si="2"/>
        <v>0</v>
      </c>
    </row>
    <row r="105" spans="1:8" ht="44.5" customHeight="1" x14ac:dyDescent="0.2">
      <c r="A105" s="15" t="s">
        <v>33</v>
      </c>
      <c r="B105" s="15">
        <v>0</v>
      </c>
      <c r="C105" s="22" t="s">
        <v>35</v>
      </c>
      <c r="D105" s="23"/>
      <c r="E105" s="30">
        <v>1</v>
      </c>
      <c r="F105" s="36" t="s">
        <v>79</v>
      </c>
      <c r="G105" s="16"/>
      <c r="H105" s="16">
        <f t="shared" si="2"/>
        <v>0</v>
      </c>
    </row>
    <row r="106" spans="1:8" ht="44.5" customHeight="1" thickBot="1" x14ac:dyDescent="0.25">
      <c r="A106" s="15" t="s">
        <v>33</v>
      </c>
      <c r="B106" s="15">
        <v>0</v>
      </c>
      <c r="C106" s="22" t="s">
        <v>36</v>
      </c>
      <c r="D106" s="23"/>
      <c r="E106" s="30">
        <v>30</v>
      </c>
      <c r="F106" s="36" t="s">
        <v>79</v>
      </c>
      <c r="G106" s="16"/>
      <c r="H106" s="21">
        <f t="shared" si="2"/>
        <v>0</v>
      </c>
    </row>
    <row r="107" spans="1:8" ht="45" customHeight="1" thickTop="1" thickBot="1" x14ac:dyDescent="0.25">
      <c r="A107" s="28" t="s">
        <v>92</v>
      </c>
      <c r="B107" s="34"/>
      <c r="C107" s="34"/>
      <c r="D107" s="34"/>
      <c r="E107" s="34"/>
      <c r="F107" s="34" t="s">
        <v>93</v>
      </c>
      <c r="G107" s="35"/>
      <c r="H107" s="17">
        <f>SUM(H18:H106)</f>
        <v>0</v>
      </c>
    </row>
    <row r="108" spans="1:8" ht="4.5" customHeight="1" thickTop="1" x14ac:dyDescent="0.2"/>
    <row r="109" spans="1:8" ht="140" customHeight="1" x14ac:dyDescent="0.2">
      <c r="A109" s="32" t="s">
        <v>91</v>
      </c>
      <c r="B109" s="32"/>
      <c r="C109" s="32"/>
      <c r="D109" s="32"/>
      <c r="E109" s="32"/>
      <c r="F109" s="32"/>
      <c r="G109" s="32"/>
      <c r="H109" s="32"/>
    </row>
    <row r="110" spans="1:8" ht="51" customHeight="1" x14ac:dyDescent="0.2">
      <c r="A110" s="22" t="s">
        <v>90</v>
      </c>
      <c r="B110" s="33"/>
      <c r="C110" s="33"/>
      <c r="D110" s="33"/>
      <c r="E110" s="33"/>
      <c r="F110" s="33"/>
      <c r="G110" s="33"/>
      <c r="H110" s="23"/>
    </row>
  </sheetData>
  <mergeCells count="24">
    <mergeCell ref="A109:H109"/>
    <mergeCell ref="A110:H110"/>
    <mergeCell ref="F107:G107"/>
    <mergeCell ref="A107:E107"/>
    <mergeCell ref="C106:D106"/>
    <mergeCell ref="C100:D100"/>
    <mergeCell ref="C101:D101"/>
    <mergeCell ref="C102:D102"/>
    <mergeCell ref="C103:D103"/>
    <mergeCell ref="C104:D104"/>
    <mergeCell ref="C105:D105"/>
    <mergeCell ref="C99:D99"/>
    <mergeCell ref="A2:H2"/>
    <mergeCell ref="A12:H12"/>
    <mergeCell ref="C14:H14"/>
    <mergeCell ref="C92:D92"/>
    <mergeCell ref="C93:D93"/>
    <mergeCell ref="A13:H13"/>
    <mergeCell ref="C94:D94"/>
    <mergeCell ref="C95:D95"/>
    <mergeCell ref="C96:D96"/>
    <mergeCell ref="C97:D97"/>
    <mergeCell ref="C98:D98"/>
    <mergeCell ref="A3:H3"/>
  </mergeCells>
  <phoneticPr fontId="2"/>
  <pageMargins left="0.70866141732283472" right="0.70866141732283472" top="0.55118110236220474" bottom="0.15748031496062992"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宮島　弘之</dc:creator>
  <cp:lastModifiedBy>宮島　弘之</cp:lastModifiedBy>
  <cp:lastPrinted>2023-09-26T01:53:30Z</cp:lastPrinted>
  <dcterms:created xsi:type="dcterms:W3CDTF">2023-09-12T04:18:32Z</dcterms:created>
  <dcterms:modified xsi:type="dcterms:W3CDTF">2023-09-26T02:10:22Z</dcterms:modified>
</cp:coreProperties>
</file>