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g.vdi.pref.nagano.lg.jp\合庁共有\大町建設\06 工事事務\080 小規模補修工事（複数年度）\R6協定（R7-9の協定、R7分の契約）\R7 契約まで\01 HP公告用\価格提案書 excel\"/>
    </mc:Choice>
  </mc:AlternateContent>
  <xr:revisionPtr revIDLastSave="0" documentId="13_ncr:1_{6A34F75B-08B2-469F-BA07-CB250034BA9F}" xr6:coauthVersionLast="47" xr6:coauthVersionMax="47" xr10:uidLastSave="{00000000-0000-0000-0000-000000000000}"/>
  <bookViews>
    <workbookView xWindow="-120" yWindow="-120" windowWidth="29040" windowHeight="15840" xr2:uid="{62EB7B2E-2472-424F-A462-555715C007DA}"/>
  </bookViews>
  <sheets>
    <sheet name="価格提案書様式" sheetId="1" r:id="rId1"/>
    <sheet name="別紙（小破）" sheetId="2" r:id="rId2"/>
    <sheet name="別紙（除雪・総額）" sheetId="3" r:id="rId3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3" i="3" l="1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35" i="2" s="1"/>
  <c r="I54" i="3" l="1"/>
  <c r="I55" i="3" s="1"/>
</calcChain>
</file>

<file path=xl/sharedStrings.xml><?xml version="1.0" encoding="utf-8"?>
<sst xmlns="http://schemas.openxmlformats.org/spreadsheetml/2006/main" count="373" uniqueCount="127">
  <si>
    <t>No.　　　　　</t>
    <phoneticPr fontId="2"/>
  </si>
  <si>
    <t>価格提案書</t>
    <rPh sb="0" eb="2">
      <t>カカク</t>
    </rPh>
    <rPh sb="2" eb="5">
      <t>テイアンショ</t>
    </rPh>
    <phoneticPr fontId="2"/>
  </si>
  <si>
    <t>（見積書）</t>
    <rPh sb="1" eb="4">
      <t>ミツモリショ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</si>
  <si>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</si>
  <si>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　大町建設事務所長　様</t>
    <rPh sb="1" eb="3">
      <t>オオマチ</t>
    </rPh>
    <rPh sb="3" eb="5">
      <t>ケンセツ</t>
    </rPh>
    <rPh sb="5" eb="7">
      <t>ジム</t>
    </rPh>
    <rPh sb="7" eb="9">
      <t>ショチョウ</t>
    </rPh>
    <rPh sb="10" eb="11">
      <t>サマ</t>
    </rPh>
    <phoneticPr fontId="2"/>
  </si>
  <si>
    <t>見積人</t>
    <rPh sb="0" eb="2">
      <t>ミツ</t>
    </rPh>
    <rPh sb="2" eb="3">
      <t>ニン</t>
    </rPh>
    <phoneticPr fontId="2"/>
  </si>
  <si>
    <t>　住所</t>
    <rPh sb="1" eb="3">
      <t>ジュウショ</t>
    </rPh>
    <phoneticPr fontId="2"/>
  </si>
  <si>
    <t>　商号</t>
    <rPh sb="1" eb="3">
      <t>ショウゴウ</t>
    </rPh>
    <phoneticPr fontId="2"/>
  </si>
  <si>
    <t>　代表者氏名</t>
    <rPh sb="1" eb="4">
      <t>ダイヒョウシャ</t>
    </rPh>
    <rPh sb="4" eb="6">
      <t>シメイ</t>
    </rPh>
    <phoneticPr fontId="2"/>
  </si>
  <si>
    <t>　　　　　印</t>
    <rPh sb="5" eb="6">
      <t>イン</t>
    </rPh>
    <phoneticPr fontId="2"/>
  </si>
  <si>
    <t>　縦覧に供された請負契約書（案）、設計資料並びに現場を熟知し、承諾した上で下記のとおり見積します。</t>
    <rPh sb="8" eb="10">
      <t>ウケオイ</t>
    </rPh>
    <phoneticPr fontId="2"/>
  </si>
  <si>
    <t>記</t>
    <rPh sb="0" eb="1">
      <t>キ</t>
    </rPh>
    <phoneticPr fontId="2"/>
  </si>
  <si>
    <t>工事等の名称：</t>
    <rPh sb="0" eb="2">
      <t>コウジ</t>
    </rPh>
    <rPh sb="2" eb="3">
      <t>トウ</t>
    </rPh>
    <rPh sb="4" eb="6">
      <t>メイショウ</t>
    </rPh>
    <phoneticPr fontId="2"/>
  </si>
  <si>
    <t>工事等の箇所名：</t>
    <rPh sb="0" eb="2">
      <t>コウジ</t>
    </rPh>
    <rPh sb="2" eb="3">
      <t>トウ</t>
    </rPh>
    <rPh sb="4" eb="6">
      <t>カショ</t>
    </rPh>
    <rPh sb="6" eb="7">
      <t>メイ</t>
    </rPh>
    <phoneticPr fontId="2"/>
  </si>
  <si>
    <t>工種
（費目）</t>
    <rPh sb="0" eb="2">
      <t>コウシュ</t>
    </rPh>
    <rPh sb="4" eb="6">
      <t>ヒモク</t>
    </rPh>
    <phoneticPr fontId="2"/>
  </si>
  <si>
    <t>規格・仕様等
（機械名称・規格）</t>
    <rPh sb="0" eb="2">
      <t>キカク</t>
    </rPh>
    <rPh sb="3" eb="5">
      <t>シヨウ</t>
    </rPh>
    <rPh sb="5" eb="6">
      <t>トウ</t>
    </rPh>
    <rPh sb="8" eb="10">
      <t>キカイ</t>
    </rPh>
    <rPh sb="10" eb="12">
      <t>メイショウ</t>
    </rPh>
    <rPh sb="13" eb="15">
      <t>キカク</t>
    </rPh>
    <phoneticPr fontId="2"/>
  </si>
  <si>
    <t>予定数量
（A）</t>
    <rPh sb="0" eb="2">
      <t>ヨテイ</t>
    </rPh>
    <phoneticPr fontId="2"/>
  </si>
  <si>
    <t>単位</t>
  </si>
  <si>
    <t>単価（円）
（B)</t>
    <rPh sb="3" eb="4">
      <t>エン</t>
    </rPh>
    <phoneticPr fontId="2"/>
  </si>
  <si>
    <t>計（円）
（C)=(A)×（B)</t>
    <rPh sb="0" eb="1">
      <t>ケイ</t>
    </rPh>
    <rPh sb="2" eb="3">
      <t>エン</t>
    </rPh>
    <phoneticPr fontId="2"/>
  </si>
  <si>
    <t>別紙のとおり</t>
    <rPh sb="0" eb="2">
      <t>ベッシ</t>
    </rPh>
    <phoneticPr fontId="2"/>
  </si>
  <si>
    <t>○見積に際しての留意事項
１　見積単価欄に単価を記載し、金額欄に数量と見積単価を乗じた金額を記載してください。
２　小規模維持補修工事の契約単価の決定に当たっては、見積書に記載された単価に100分の10に
　　相当する額を加算した金額をもって契約単価（１円未満切り捨て）とするので、見積もる金額の
　　110分の100に相当する金額(税抜き)を記載してください。
３　除雪業務の見積単価欄に記載する単価は100円単位とし、見積書に記載された単価に100分の10に
　　相当する額を加算した金額をもって契約単価とするので、見積もる金額の110分の100に相当する
　　金額(税抜き)を記載してください。なお、機械稼働費は、平日昼間の稼働単価および回送単価を
　　入札し、それぞれの平日夜間、休日昼間、休日夜間の契約単価については、県積算に平日昼間の
　　落札率を乗じ100円未満を切り捨てた額とします。
４　除雪業務の見積単価欄に特別の定めがある場合を除き、100円未満の単位の金額が記載されている
　　場合は、無効となります。なお、価格提案時は、１円単位で記載されていても無効とはなりません。
５　失格基準価格は1,000円の位を四捨五入した金額になります。</t>
    <phoneticPr fontId="2"/>
  </si>
  <si>
    <t>【注意】
必ず中封筒に入れ、封かんのうえ、封筒の表面に、「小規模維持補修工事及び除雪業務」、工事箇所名、
提案者の商号又は名称を記載してください。</t>
    <phoneticPr fontId="2"/>
  </si>
  <si>
    <t>（別紙）見積額（小規模維持補修工事）</t>
    <rPh sb="1" eb="3">
      <t>ベッシ</t>
    </rPh>
    <rPh sb="4" eb="6">
      <t>ミツモリ</t>
    </rPh>
    <rPh sb="6" eb="7">
      <t>ガク</t>
    </rPh>
    <rPh sb="8" eb="17">
      <t>ショウキボイジホシュウコウジ</t>
    </rPh>
    <phoneticPr fontId="2"/>
  </si>
  <si>
    <t>（単位：円）</t>
    <rPh sb="1" eb="3">
      <t>タンイ</t>
    </rPh>
    <rPh sb="4" eb="5">
      <t>エン</t>
    </rPh>
    <phoneticPr fontId="2"/>
  </si>
  <si>
    <t>工種</t>
    <rPh sb="0" eb="1">
      <t>コウ</t>
    </rPh>
    <rPh sb="1" eb="2">
      <t>タネ</t>
    </rPh>
    <phoneticPr fontId="2"/>
  </si>
  <si>
    <t>規格・仕様等</t>
    <rPh sb="0" eb="2">
      <t>キカク</t>
    </rPh>
    <rPh sb="3" eb="5">
      <t>シヨウ</t>
    </rPh>
    <rPh sb="5" eb="6">
      <t>トウ</t>
    </rPh>
    <phoneticPr fontId="2"/>
  </si>
  <si>
    <t>数量
（A)</t>
    <phoneticPr fontId="2"/>
  </si>
  <si>
    <t>単価
（B)</t>
    <phoneticPr fontId="2"/>
  </si>
  <si>
    <t>計
（C)=(A)×（B)</t>
    <rPh sb="0" eb="1">
      <t>ケイ</t>
    </rPh>
    <phoneticPr fontId="2"/>
  </si>
  <si>
    <t>　　　　　　　　　　　　　　　　　小　規　模　維　持　補　修　工　事</t>
    <rPh sb="17" eb="18">
      <t>ショウ</t>
    </rPh>
    <rPh sb="19" eb="20">
      <t>キ</t>
    </rPh>
    <rPh sb="21" eb="22">
      <t>モ</t>
    </rPh>
    <rPh sb="23" eb="24">
      <t>イ</t>
    </rPh>
    <rPh sb="25" eb="26">
      <t>ジ</t>
    </rPh>
    <rPh sb="27" eb="28">
      <t>ホ</t>
    </rPh>
    <rPh sb="29" eb="30">
      <t>シュウ</t>
    </rPh>
    <rPh sb="31" eb="32">
      <t>コウ</t>
    </rPh>
    <rPh sb="33" eb="34">
      <t>コト</t>
    </rPh>
    <phoneticPr fontId="2"/>
  </si>
  <si>
    <t>　　　小　　　　　　　　　計　　　　　　（A）　　　</t>
    <rPh sb="3" eb="4">
      <t>ショウ</t>
    </rPh>
    <rPh sb="13" eb="14">
      <t>ケイ</t>
    </rPh>
    <phoneticPr fontId="2"/>
  </si>
  <si>
    <t>（別紙）見積額（除雪・総額）</t>
    <rPh sb="1" eb="3">
      <t>ベッシ</t>
    </rPh>
    <rPh sb="4" eb="7">
      <t>ミツモリガク</t>
    </rPh>
    <rPh sb="8" eb="10">
      <t>ジョセツ</t>
    </rPh>
    <rPh sb="11" eb="13">
      <t>ソウガク</t>
    </rPh>
    <phoneticPr fontId="2"/>
  </si>
  <si>
    <t>費目</t>
    <rPh sb="0" eb="2">
      <t>ヒモク</t>
    </rPh>
    <phoneticPr fontId="2"/>
  </si>
  <si>
    <t>貸与
持込</t>
    <rPh sb="0" eb="2">
      <t>タイヨ</t>
    </rPh>
    <rPh sb="3" eb="5">
      <t>モチコミ</t>
    </rPh>
    <phoneticPr fontId="2"/>
  </si>
  <si>
    <t>名称</t>
    <rPh sb="0" eb="2">
      <t>メイショウ</t>
    </rPh>
    <phoneticPr fontId="2"/>
  </si>
  <si>
    <t>規格</t>
    <rPh sb="0" eb="2">
      <t>キカク</t>
    </rPh>
    <phoneticPr fontId="2"/>
  </si>
  <si>
    <t>　　　　　　　　　　　　　　　　　除　　　　雪　　　　業　　　　務</t>
    <rPh sb="17" eb="18">
      <t>ジョ</t>
    </rPh>
    <rPh sb="22" eb="23">
      <t>ユキ</t>
    </rPh>
    <rPh sb="27" eb="28">
      <t>ギョウ</t>
    </rPh>
    <rPh sb="32" eb="33">
      <t>ツトム</t>
    </rPh>
    <phoneticPr fontId="2"/>
  </si>
  <si>
    <t>小　　　　　　　　　　　　計　　　　　　　（B）</t>
    <rPh sb="0" eb="1">
      <t>ショウ</t>
    </rPh>
    <rPh sb="13" eb="14">
      <t>ケイ</t>
    </rPh>
    <phoneticPr fontId="2"/>
  </si>
  <si>
    <t>　　提　案　価　格（見　積　額）（税抜き）　　　　　合　計　（総　価）　（A＋B）</t>
    <rPh sb="26" eb="27">
      <t>ゴウ</t>
    </rPh>
    <rPh sb="28" eb="29">
      <t>ケイ</t>
    </rPh>
    <rPh sb="31" eb="32">
      <t>ソウ</t>
    </rPh>
    <rPh sb="33" eb="34">
      <t>アタイ</t>
    </rPh>
    <phoneticPr fontId="2"/>
  </si>
  <si>
    <t>令和７年度小規模維持補修工事及び除雪並びに凍結防止剤散布業務（道路、除雪）</t>
  </si>
  <si>
    <t>大町市南東・池田町ブロック　（主）大町麻績インター千曲線他</t>
  </si>
  <si>
    <t>Asオーバーレイ工</t>
  </si>
  <si>
    <t>機械 再生密As20F 1.4ｍ以上</t>
  </si>
  <si>
    <t>ｔ</t>
  </si>
  <si>
    <t>機械 再生密As13F 1.4ｍ以上</t>
  </si>
  <si>
    <t>人力 再生密As20F 1.4ｍ未満</t>
  </si>
  <si>
    <t>人力 再生密As13F 1.4ｍ未満</t>
  </si>
  <si>
    <t>欠損部補修工</t>
  </si>
  <si>
    <t>加熱合材 再生密As</t>
  </si>
  <si>
    <t>落下物処理工</t>
  </si>
  <si>
    <t>平日（8時～17時） 処理作業あり 交通整理含む</t>
  </si>
  <si>
    <t>回</t>
  </si>
  <si>
    <t>休日昼間（5時～22時）処理作業あり 交通整理含む</t>
  </si>
  <si>
    <t>休日の深夜（22時～5時） 処理作業あり 交通整理含む</t>
  </si>
  <si>
    <t>平日時間外（17時～22時、5時～8時） 処理作業あり 交通整理含む</t>
  </si>
  <si>
    <t>平日の深夜（22時～5時） 処理作業あり 交通整理含む</t>
  </si>
  <si>
    <t>落下物現地確認</t>
  </si>
  <si>
    <t>平日（8時～17時） 処理作業なし</t>
  </si>
  <si>
    <t>休日昼間（5時～22時）処理作業なし</t>
  </si>
  <si>
    <t>休日の深夜（22時～5時） 処理作業なし</t>
  </si>
  <si>
    <t>平日時間外（17時～22時、5時～8時） 処理作業なし</t>
  </si>
  <si>
    <t>平日の深夜（22時～5時） 処理作業なし</t>
  </si>
  <si>
    <t>除草工</t>
  </si>
  <si>
    <t>道路路肩 ロングリーチ式 機械貸与 補助作業含む</t>
  </si>
  <si>
    <t>㎡</t>
  </si>
  <si>
    <t>道路路肩 ロングリーチ式 機械貸与 補助作業無</t>
  </si>
  <si>
    <t>堤防除草 ロングリーチ式 機械貸与 交通の影響を受けない</t>
  </si>
  <si>
    <t>道路路肩 肩掛式草刈機 除草現場存置 飛び石防護有</t>
  </si>
  <si>
    <t>道路路肩 肩掛式草刈機 除草現場存置 飛び石防護無</t>
  </si>
  <si>
    <t>道路路肩 集草</t>
  </si>
  <si>
    <t>道路路肩 積込運搬 運搬 L=6.5km以下</t>
  </si>
  <si>
    <t>側溝清掃工</t>
  </si>
  <si>
    <t>人力清掃 無蓋 土砂運搬 L=2.0km</t>
  </si>
  <si>
    <t>ｍ</t>
  </si>
  <si>
    <t>人力清掃 コンクリート蓋
土砂運搬 L=2.0km</t>
  </si>
  <si>
    <t>機械清掃 組合せ作業 清掃延長 L=40m 機械貸与</t>
  </si>
  <si>
    <t>日</t>
  </si>
  <si>
    <t>路面清掃工</t>
  </si>
  <si>
    <t>機械清掃 真空式 リアリフトダンプ 5.5m3級 清掃延長 L=12km 機械貸与・補助労務有</t>
  </si>
  <si>
    <t>機械清掃 真空式 リアリフトダンプ 5.5m3級 清掃延長 L=12km 機械持込・補助労務有</t>
  </si>
  <si>
    <t>道路巡回</t>
  </si>
  <si>
    <t>交通誘導員Ａ</t>
  </si>
  <si>
    <t>昼間勤務 交代要員無し</t>
  </si>
  <si>
    <t>人・日</t>
  </si>
  <si>
    <t>交通誘導員Ｂ</t>
  </si>
  <si>
    <t>機械稼働費</t>
  </si>
  <si>
    <t>貸与</t>
  </si>
  <si>
    <t>除雪ドーザ</t>
  </si>
  <si>
    <t>ﾎｲｰﾙ型（P･B兼）2人乗
排ｶﾞｽ2011　8t級
1.3～1.4m3 ｻｲﾄﾞｽﾗｲﾄﾞ</t>
  </si>
  <si>
    <t>時間</t>
  </si>
  <si>
    <t>【回送】除雪ドーザ</t>
  </si>
  <si>
    <t>ﾎｲｰﾙ型（P･B兼）2人乗
排ｶﾞｽ1次　13t級
2.4～2.6m3</t>
  </si>
  <si>
    <t>持込</t>
  </si>
  <si>
    <t>ロータリ除雪車</t>
  </si>
  <si>
    <t>ﾎｲｰﾙ・２S
90kw級</t>
  </si>
  <si>
    <t>【回送】ロータリ除雪車</t>
  </si>
  <si>
    <t>除雪グレーダ</t>
  </si>
  <si>
    <t>2人乗
3.1m</t>
  </si>
  <si>
    <t>【回送】除雪グレーダ</t>
  </si>
  <si>
    <t>1人乗
3.1m</t>
  </si>
  <si>
    <t>1人乗
排ｶﾞｽ2014　3.1m</t>
  </si>
  <si>
    <t>ﾎｲｰﾙ型（P･B兼）2人乗
排ｶﾞｽ1次　13t級
2.4～2.6m3 ｻｲﾄﾞｽﾗｲﾄﾞ</t>
  </si>
  <si>
    <t xml:space="preserve">ﾎｲｰﾙ型（P･B兼）1人乗
排ｶﾞｽ2011　8t級
1.3～1.4m3 </t>
  </si>
  <si>
    <t>ﾎｲｰﾙ型（P･B兼）1人乗
排ｶﾞｽ2011　8t級
1.3～1.4m3 ｻｲﾄﾞｽﾗｲﾄﾞ</t>
  </si>
  <si>
    <t xml:space="preserve">ﾎｲｰﾙ型（P･B兼）1人乗
排ｶﾞｽ1次　8t級
1.3～1.4m3 </t>
  </si>
  <si>
    <t>凍結防止剤散布車</t>
  </si>
  <si>
    <t>乾式 
4t級  3.5m3
4×4</t>
  </si>
  <si>
    <t>【回送】凍結防止剤散布車</t>
  </si>
  <si>
    <t>乾式 
3t級  2.5m3
4×4</t>
  </si>
  <si>
    <t>乾式 
1t級  1.0m3
4×4</t>
  </si>
  <si>
    <t>袋詰凍結防止剤積込作業費</t>
  </si>
  <si>
    <t>機械管理費</t>
  </si>
  <si>
    <t>台</t>
  </si>
  <si>
    <t>安全処理工</t>
  </si>
  <si>
    <t>　</t>
  </si>
  <si>
    <t>土木一般世話役</t>
  </si>
  <si>
    <t>普通作業員</t>
  </si>
  <si>
    <t>交通誘導員A</t>
  </si>
  <si>
    <t>交通誘導員B</t>
  </si>
  <si>
    <t>スノーポール設置</t>
  </si>
  <si>
    <t>本</t>
  </si>
  <si>
    <t>スノーポール撤去</t>
  </si>
  <si>
    <t>待機補償費</t>
  </si>
  <si>
    <t>除雪機械待機補償費</t>
  </si>
  <si>
    <t>除雪機械運転要員待機補償費</t>
  </si>
  <si>
    <t>情報員待機補償費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</si>
</sst>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10"/>
      <name val="HGSｺﾞｼｯｸM"/>
      <family val="3"/>
      <charset val="128"/>
    </font>
    <font>
      <sz val="6"/>
      <name val="ＭＳ Ｐゴシック"/>
      <family val="3"/>
      <charset val="128"/>
    </font>
    <font>
      <u/>
      <sz val="10"/>
      <name val="HGSｺﾞｼｯｸM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0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top" textRotation="255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vertical="center"/>
    </xf>
    <xf numFmtId="176" fontId="1" fillId="0" borderId="6" xfId="0" applyNumberFormat="1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top" textRotation="255"/>
    </xf>
    <xf numFmtId="0" fontId="8" fillId="0" borderId="6" xfId="0" applyFont="1" applyBorder="1" applyAlignment="1">
      <alignment vertical="center" wrapText="1"/>
    </xf>
    <xf numFmtId="3" fontId="8" fillId="0" borderId="6" xfId="0" applyNumberFormat="1" applyFont="1" applyBorder="1" applyAlignment="1">
      <alignment vertical="center"/>
    </xf>
    <xf numFmtId="176" fontId="8" fillId="0" borderId="6" xfId="0" applyNumberFormat="1" applyFont="1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60920-2DDC-4EEA-9A14-B0849AF86210}">
  <sheetPr>
    <tabColor rgb="FF92D050"/>
  </sheetPr>
  <dimension ref="A1:F49"/>
  <sheetViews>
    <sheetView showZeros="0" tabSelected="1" workbookViewId="0"/>
  </sheetViews>
  <sheetFormatPr defaultColWidth="9" defaultRowHeight="51" customHeight="1" x14ac:dyDescent="0.15"/>
  <cols>
    <col min="1" max="1" width="15.375" style="8" customWidth="1"/>
    <col min="2" max="2" width="23.25" style="4" customWidth="1"/>
    <col min="3" max="3" width="8.625" style="4" customWidth="1"/>
    <col min="4" max="4" width="9" style="8"/>
    <col min="5" max="7" width="15.625" style="4" customWidth="1"/>
    <col min="8" max="254" width="9" style="4"/>
    <col min="255" max="255" width="10" style="4" customWidth="1"/>
    <col min="256" max="256" width="5.5" style="4" customWidth="1"/>
    <col min="257" max="257" width="13.5" style="4" customWidth="1"/>
    <col min="258" max="258" width="22.875" style="4" customWidth="1"/>
    <col min="259" max="259" width="9" style="4"/>
    <col min="260" max="260" width="0" style="4" hidden="1" customWidth="1"/>
    <col min="261" max="261" width="12.5" style="4" customWidth="1"/>
    <col min="262" max="262" width="15.625" style="4" customWidth="1"/>
    <col min="263" max="510" width="9" style="4"/>
    <col min="511" max="511" width="10" style="4" customWidth="1"/>
    <col min="512" max="512" width="5.5" style="4" customWidth="1"/>
    <col min="513" max="513" width="13.5" style="4" customWidth="1"/>
    <col min="514" max="514" width="22.875" style="4" customWidth="1"/>
    <col min="515" max="515" width="9" style="4"/>
    <col min="516" max="516" width="0" style="4" hidden="1" customWidth="1"/>
    <col min="517" max="517" width="12.5" style="4" customWidth="1"/>
    <col min="518" max="518" width="15.625" style="4" customWidth="1"/>
    <col min="519" max="766" width="9" style="4"/>
    <col min="767" max="767" width="10" style="4" customWidth="1"/>
    <col min="768" max="768" width="5.5" style="4" customWidth="1"/>
    <col min="769" max="769" width="13.5" style="4" customWidth="1"/>
    <col min="770" max="770" width="22.875" style="4" customWidth="1"/>
    <col min="771" max="771" width="9" style="4"/>
    <col min="772" max="772" width="0" style="4" hidden="1" customWidth="1"/>
    <col min="773" max="773" width="12.5" style="4" customWidth="1"/>
    <col min="774" max="774" width="15.625" style="4" customWidth="1"/>
    <col min="775" max="1022" width="9" style="4"/>
    <col min="1023" max="1023" width="10" style="4" customWidth="1"/>
    <col min="1024" max="1024" width="5.5" style="4" customWidth="1"/>
    <col min="1025" max="1025" width="13.5" style="4" customWidth="1"/>
    <col min="1026" max="1026" width="22.875" style="4" customWidth="1"/>
    <col min="1027" max="1027" width="9" style="4"/>
    <col min="1028" max="1028" width="0" style="4" hidden="1" customWidth="1"/>
    <col min="1029" max="1029" width="12.5" style="4" customWidth="1"/>
    <col min="1030" max="1030" width="15.625" style="4" customWidth="1"/>
    <col min="1031" max="1278" width="9" style="4"/>
    <col min="1279" max="1279" width="10" style="4" customWidth="1"/>
    <col min="1280" max="1280" width="5.5" style="4" customWidth="1"/>
    <col min="1281" max="1281" width="13.5" style="4" customWidth="1"/>
    <col min="1282" max="1282" width="22.875" style="4" customWidth="1"/>
    <col min="1283" max="1283" width="9" style="4"/>
    <col min="1284" max="1284" width="0" style="4" hidden="1" customWidth="1"/>
    <col min="1285" max="1285" width="12.5" style="4" customWidth="1"/>
    <col min="1286" max="1286" width="15.625" style="4" customWidth="1"/>
    <col min="1287" max="1534" width="9" style="4"/>
    <col min="1535" max="1535" width="10" style="4" customWidth="1"/>
    <col min="1536" max="1536" width="5.5" style="4" customWidth="1"/>
    <col min="1537" max="1537" width="13.5" style="4" customWidth="1"/>
    <col min="1538" max="1538" width="22.875" style="4" customWidth="1"/>
    <col min="1539" max="1539" width="9" style="4"/>
    <col min="1540" max="1540" width="0" style="4" hidden="1" customWidth="1"/>
    <col min="1541" max="1541" width="12.5" style="4" customWidth="1"/>
    <col min="1542" max="1542" width="15.625" style="4" customWidth="1"/>
    <col min="1543" max="1790" width="9" style="4"/>
    <col min="1791" max="1791" width="10" style="4" customWidth="1"/>
    <col min="1792" max="1792" width="5.5" style="4" customWidth="1"/>
    <col min="1793" max="1793" width="13.5" style="4" customWidth="1"/>
    <col min="1794" max="1794" width="22.875" style="4" customWidth="1"/>
    <col min="1795" max="1795" width="9" style="4"/>
    <col min="1796" max="1796" width="0" style="4" hidden="1" customWidth="1"/>
    <col min="1797" max="1797" width="12.5" style="4" customWidth="1"/>
    <col min="1798" max="1798" width="15.625" style="4" customWidth="1"/>
    <col min="1799" max="2046" width="9" style="4"/>
    <col min="2047" max="2047" width="10" style="4" customWidth="1"/>
    <col min="2048" max="2048" width="5.5" style="4" customWidth="1"/>
    <col min="2049" max="2049" width="13.5" style="4" customWidth="1"/>
    <col min="2050" max="2050" width="22.875" style="4" customWidth="1"/>
    <col min="2051" max="2051" width="9" style="4"/>
    <col min="2052" max="2052" width="0" style="4" hidden="1" customWidth="1"/>
    <col min="2053" max="2053" width="12.5" style="4" customWidth="1"/>
    <col min="2054" max="2054" width="15.625" style="4" customWidth="1"/>
    <col min="2055" max="2302" width="9" style="4"/>
    <col min="2303" max="2303" width="10" style="4" customWidth="1"/>
    <col min="2304" max="2304" width="5.5" style="4" customWidth="1"/>
    <col min="2305" max="2305" width="13.5" style="4" customWidth="1"/>
    <col min="2306" max="2306" width="22.875" style="4" customWidth="1"/>
    <col min="2307" max="2307" width="9" style="4"/>
    <col min="2308" max="2308" width="0" style="4" hidden="1" customWidth="1"/>
    <col min="2309" max="2309" width="12.5" style="4" customWidth="1"/>
    <col min="2310" max="2310" width="15.625" style="4" customWidth="1"/>
    <col min="2311" max="2558" width="9" style="4"/>
    <col min="2559" max="2559" width="10" style="4" customWidth="1"/>
    <col min="2560" max="2560" width="5.5" style="4" customWidth="1"/>
    <col min="2561" max="2561" width="13.5" style="4" customWidth="1"/>
    <col min="2562" max="2562" width="22.875" style="4" customWidth="1"/>
    <col min="2563" max="2563" width="9" style="4"/>
    <col min="2564" max="2564" width="0" style="4" hidden="1" customWidth="1"/>
    <col min="2565" max="2565" width="12.5" style="4" customWidth="1"/>
    <col min="2566" max="2566" width="15.625" style="4" customWidth="1"/>
    <col min="2567" max="2814" width="9" style="4"/>
    <col min="2815" max="2815" width="10" style="4" customWidth="1"/>
    <col min="2816" max="2816" width="5.5" style="4" customWidth="1"/>
    <col min="2817" max="2817" width="13.5" style="4" customWidth="1"/>
    <col min="2818" max="2818" width="22.875" style="4" customWidth="1"/>
    <col min="2819" max="2819" width="9" style="4"/>
    <col min="2820" max="2820" width="0" style="4" hidden="1" customWidth="1"/>
    <col min="2821" max="2821" width="12.5" style="4" customWidth="1"/>
    <col min="2822" max="2822" width="15.625" style="4" customWidth="1"/>
    <col min="2823" max="3070" width="9" style="4"/>
    <col min="3071" max="3071" width="10" style="4" customWidth="1"/>
    <col min="3072" max="3072" width="5.5" style="4" customWidth="1"/>
    <col min="3073" max="3073" width="13.5" style="4" customWidth="1"/>
    <col min="3074" max="3074" width="22.875" style="4" customWidth="1"/>
    <col min="3075" max="3075" width="9" style="4"/>
    <col min="3076" max="3076" width="0" style="4" hidden="1" customWidth="1"/>
    <col min="3077" max="3077" width="12.5" style="4" customWidth="1"/>
    <col min="3078" max="3078" width="15.625" style="4" customWidth="1"/>
    <col min="3079" max="3326" width="9" style="4"/>
    <col min="3327" max="3327" width="10" style="4" customWidth="1"/>
    <col min="3328" max="3328" width="5.5" style="4" customWidth="1"/>
    <col min="3329" max="3329" width="13.5" style="4" customWidth="1"/>
    <col min="3330" max="3330" width="22.875" style="4" customWidth="1"/>
    <col min="3331" max="3331" width="9" style="4"/>
    <col min="3332" max="3332" width="0" style="4" hidden="1" customWidth="1"/>
    <col min="3333" max="3333" width="12.5" style="4" customWidth="1"/>
    <col min="3334" max="3334" width="15.625" style="4" customWidth="1"/>
    <col min="3335" max="3582" width="9" style="4"/>
    <col min="3583" max="3583" width="10" style="4" customWidth="1"/>
    <col min="3584" max="3584" width="5.5" style="4" customWidth="1"/>
    <col min="3585" max="3585" width="13.5" style="4" customWidth="1"/>
    <col min="3586" max="3586" width="22.875" style="4" customWidth="1"/>
    <col min="3587" max="3587" width="9" style="4"/>
    <col min="3588" max="3588" width="0" style="4" hidden="1" customWidth="1"/>
    <col min="3589" max="3589" width="12.5" style="4" customWidth="1"/>
    <col min="3590" max="3590" width="15.625" style="4" customWidth="1"/>
    <col min="3591" max="3838" width="9" style="4"/>
    <col min="3839" max="3839" width="10" style="4" customWidth="1"/>
    <col min="3840" max="3840" width="5.5" style="4" customWidth="1"/>
    <col min="3841" max="3841" width="13.5" style="4" customWidth="1"/>
    <col min="3842" max="3842" width="22.875" style="4" customWidth="1"/>
    <col min="3843" max="3843" width="9" style="4"/>
    <col min="3844" max="3844" width="0" style="4" hidden="1" customWidth="1"/>
    <col min="3845" max="3845" width="12.5" style="4" customWidth="1"/>
    <col min="3846" max="3846" width="15.625" style="4" customWidth="1"/>
    <col min="3847" max="4094" width="9" style="4"/>
    <col min="4095" max="4095" width="10" style="4" customWidth="1"/>
    <col min="4096" max="4096" width="5.5" style="4" customWidth="1"/>
    <col min="4097" max="4097" width="13.5" style="4" customWidth="1"/>
    <col min="4098" max="4098" width="22.875" style="4" customWidth="1"/>
    <col min="4099" max="4099" width="9" style="4"/>
    <col min="4100" max="4100" width="0" style="4" hidden="1" customWidth="1"/>
    <col min="4101" max="4101" width="12.5" style="4" customWidth="1"/>
    <col min="4102" max="4102" width="15.625" style="4" customWidth="1"/>
    <col min="4103" max="4350" width="9" style="4"/>
    <col min="4351" max="4351" width="10" style="4" customWidth="1"/>
    <col min="4352" max="4352" width="5.5" style="4" customWidth="1"/>
    <col min="4353" max="4353" width="13.5" style="4" customWidth="1"/>
    <col min="4354" max="4354" width="22.875" style="4" customWidth="1"/>
    <col min="4355" max="4355" width="9" style="4"/>
    <col min="4356" max="4356" width="0" style="4" hidden="1" customWidth="1"/>
    <col min="4357" max="4357" width="12.5" style="4" customWidth="1"/>
    <col min="4358" max="4358" width="15.625" style="4" customWidth="1"/>
    <col min="4359" max="4606" width="9" style="4"/>
    <col min="4607" max="4607" width="10" style="4" customWidth="1"/>
    <col min="4608" max="4608" width="5.5" style="4" customWidth="1"/>
    <col min="4609" max="4609" width="13.5" style="4" customWidth="1"/>
    <col min="4610" max="4610" width="22.875" style="4" customWidth="1"/>
    <col min="4611" max="4611" width="9" style="4"/>
    <col min="4612" max="4612" width="0" style="4" hidden="1" customWidth="1"/>
    <col min="4613" max="4613" width="12.5" style="4" customWidth="1"/>
    <col min="4614" max="4614" width="15.625" style="4" customWidth="1"/>
    <col min="4615" max="4862" width="9" style="4"/>
    <col min="4863" max="4863" width="10" style="4" customWidth="1"/>
    <col min="4864" max="4864" width="5.5" style="4" customWidth="1"/>
    <col min="4865" max="4865" width="13.5" style="4" customWidth="1"/>
    <col min="4866" max="4866" width="22.875" style="4" customWidth="1"/>
    <col min="4867" max="4867" width="9" style="4"/>
    <col min="4868" max="4868" width="0" style="4" hidden="1" customWidth="1"/>
    <col min="4869" max="4869" width="12.5" style="4" customWidth="1"/>
    <col min="4870" max="4870" width="15.625" style="4" customWidth="1"/>
    <col min="4871" max="5118" width="9" style="4"/>
    <col min="5119" max="5119" width="10" style="4" customWidth="1"/>
    <col min="5120" max="5120" width="5.5" style="4" customWidth="1"/>
    <col min="5121" max="5121" width="13.5" style="4" customWidth="1"/>
    <col min="5122" max="5122" width="22.875" style="4" customWidth="1"/>
    <col min="5123" max="5123" width="9" style="4"/>
    <col min="5124" max="5124" width="0" style="4" hidden="1" customWidth="1"/>
    <col min="5125" max="5125" width="12.5" style="4" customWidth="1"/>
    <col min="5126" max="5126" width="15.625" style="4" customWidth="1"/>
    <col min="5127" max="5374" width="9" style="4"/>
    <col min="5375" max="5375" width="10" style="4" customWidth="1"/>
    <col min="5376" max="5376" width="5.5" style="4" customWidth="1"/>
    <col min="5377" max="5377" width="13.5" style="4" customWidth="1"/>
    <col min="5378" max="5378" width="22.875" style="4" customWidth="1"/>
    <col min="5379" max="5379" width="9" style="4"/>
    <col min="5380" max="5380" width="0" style="4" hidden="1" customWidth="1"/>
    <col min="5381" max="5381" width="12.5" style="4" customWidth="1"/>
    <col min="5382" max="5382" width="15.625" style="4" customWidth="1"/>
    <col min="5383" max="5630" width="9" style="4"/>
    <col min="5631" max="5631" width="10" style="4" customWidth="1"/>
    <col min="5632" max="5632" width="5.5" style="4" customWidth="1"/>
    <col min="5633" max="5633" width="13.5" style="4" customWidth="1"/>
    <col min="5634" max="5634" width="22.875" style="4" customWidth="1"/>
    <col min="5635" max="5635" width="9" style="4"/>
    <col min="5636" max="5636" width="0" style="4" hidden="1" customWidth="1"/>
    <col min="5637" max="5637" width="12.5" style="4" customWidth="1"/>
    <col min="5638" max="5638" width="15.625" style="4" customWidth="1"/>
    <col min="5639" max="5886" width="9" style="4"/>
    <col min="5887" max="5887" width="10" style="4" customWidth="1"/>
    <col min="5888" max="5888" width="5.5" style="4" customWidth="1"/>
    <col min="5889" max="5889" width="13.5" style="4" customWidth="1"/>
    <col min="5890" max="5890" width="22.875" style="4" customWidth="1"/>
    <col min="5891" max="5891" width="9" style="4"/>
    <col min="5892" max="5892" width="0" style="4" hidden="1" customWidth="1"/>
    <col min="5893" max="5893" width="12.5" style="4" customWidth="1"/>
    <col min="5894" max="5894" width="15.625" style="4" customWidth="1"/>
    <col min="5895" max="6142" width="9" style="4"/>
    <col min="6143" max="6143" width="10" style="4" customWidth="1"/>
    <col min="6144" max="6144" width="5.5" style="4" customWidth="1"/>
    <col min="6145" max="6145" width="13.5" style="4" customWidth="1"/>
    <col min="6146" max="6146" width="22.875" style="4" customWidth="1"/>
    <col min="6147" max="6147" width="9" style="4"/>
    <col min="6148" max="6148" width="0" style="4" hidden="1" customWidth="1"/>
    <col min="6149" max="6149" width="12.5" style="4" customWidth="1"/>
    <col min="6150" max="6150" width="15.625" style="4" customWidth="1"/>
    <col min="6151" max="6398" width="9" style="4"/>
    <col min="6399" max="6399" width="10" style="4" customWidth="1"/>
    <col min="6400" max="6400" width="5.5" style="4" customWidth="1"/>
    <col min="6401" max="6401" width="13.5" style="4" customWidth="1"/>
    <col min="6402" max="6402" width="22.875" style="4" customWidth="1"/>
    <col min="6403" max="6403" width="9" style="4"/>
    <col min="6404" max="6404" width="0" style="4" hidden="1" customWidth="1"/>
    <col min="6405" max="6405" width="12.5" style="4" customWidth="1"/>
    <col min="6406" max="6406" width="15.625" style="4" customWidth="1"/>
    <col min="6407" max="6654" width="9" style="4"/>
    <col min="6655" max="6655" width="10" style="4" customWidth="1"/>
    <col min="6656" max="6656" width="5.5" style="4" customWidth="1"/>
    <col min="6657" max="6657" width="13.5" style="4" customWidth="1"/>
    <col min="6658" max="6658" width="22.875" style="4" customWidth="1"/>
    <col min="6659" max="6659" width="9" style="4"/>
    <col min="6660" max="6660" width="0" style="4" hidden="1" customWidth="1"/>
    <col min="6661" max="6661" width="12.5" style="4" customWidth="1"/>
    <col min="6662" max="6662" width="15.625" style="4" customWidth="1"/>
    <col min="6663" max="6910" width="9" style="4"/>
    <col min="6911" max="6911" width="10" style="4" customWidth="1"/>
    <col min="6912" max="6912" width="5.5" style="4" customWidth="1"/>
    <col min="6913" max="6913" width="13.5" style="4" customWidth="1"/>
    <col min="6914" max="6914" width="22.875" style="4" customWidth="1"/>
    <col min="6915" max="6915" width="9" style="4"/>
    <col min="6916" max="6916" width="0" style="4" hidden="1" customWidth="1"/>
    <col min="6917" max="6917" width="12.5" style="4" customWidth="1"/>
    <col min="6918" max="6918" width="15.625" style="4" customWidth="1"/>
    <col min="6919" max="7166" width="9" style="4"/>
    <col min="7167" max="7167" width="10" style="4" customWidth="1"/>
    <col min="7168" max="7168" width="5.5" style="4" customWidth="1"/>
    <col min="7169" max="7169" width="13.5" style="4" customWidth="1"/>
    <col min="7170" max="7170" width="22.875" style="4" customWidth="1"/>
    <col min="7171" max="7171" width="9" style="4"/>
    <col min="7172" max="7172" width="0" style="4" hidden="1" customWidth="1"/>
    <col min="7173" max="7173" width="12.5" style="4" customWidth="1"/>
    <col min="7174" max="7174" width="15.625" style="4" customWidth="1"/>
    <col min="7175" max="7422" width="9" style="4"/>
    <col min="7423" max="7423" width="10" style="4" customWidth="1"/>
    <col min="7424" max="7424" width="5.5" style="4" customWidth="1"/>
    <col min="7425" max="7425" width="13.5" style="4" customWidth="1"/>
    <col min="7426" max="7426" width="22.875" style="4" customWidth="1"/>
    <col min="7427" max="7427" width="9" style="4"/>
    <col min="7428" max="7428" width="0" style="4" hidden="1" customWidth="1"/>
    <col min="7429" max="7429" width="12.5" style="4" customWidth="1"/>
    <col min="7430" max="7430" width="15.625" style="4" customWidth="1"/>
    <col min="7431" max="7678" width="9" style="4"/>
    <col min="7679" max="7679" width="10" style="4" customWidth="1"/>
    <col min="7680" max="7680" width="5.5" style="4" customWidth="1"/>
    <col min="7681" max="7681" width="13.5" style="4" customWidth="1"/>
    <col min="7682" max="7682" width="22.875" style="4" customWidth="1"/>
    <col min="7683" max="7683" width="9" style="4"/>
    <col min="7684" max="7684" width="0" style="4" hidden="1" customWidth="1"/>
    <col min="7685" max="7685" width="12.5" style="4" customWidth="1"/>
    <col min="7686" max="7686" width="15.625" style="4" customWidth="1"/>
    <col min="7687" max="7934" width="9" style="4"/>
    <col min="7935" max="7935" width="10" style="4" customWidth="1"/>
    <col min="7936" max="7936" width="5.5" style="4" customWidth="1"/>
    <col min="7937" max="7937" width="13.5" style="4" customWidth="1"/>
    <col min="7938" max="7938" width="22.875" style="4" customWidth="1"/>
    <col min="7939" max="7939" width="9" style="4"/>
    <col min="7940" max="7940" width="0" style="4" hidden="1" customWidth="1"/>
    <col min="7941" max="7941" width="12.5" style="4" customWidth="1"/>
    <col min="7942" max="7942" width="15.625" style="4" customWidth="1"/>
    <col min="7943" max="8190" width="9" style="4"/>
    <col min="8191" max="8191" width="10" style="4" customWidth="1"/>
    <col min="8192" max="8192" width="5.5" style="4" customWidth="1"/>
    <col min="8193" max="8193" width="13.5" style="4" customWidth="1"/>
    <col min="8194" max="8194" width="22.875" style="4" customWidth="1"/>
    <col min="8195" max="8195" width="9" style="4"/>
    <col min="8196" max="8196" width="0" style="4" hidden="1" customWidth="1"/>
    <col min="8197" max="8197" width="12.5" style="4" customWidth="1"/>
    <col min="8198" max="8198" width="15.625" style="4" customWidth="1"/>
    <col min="8199" max="8446" width="9" style="4"/>
    <col min="8447" max="8447" width="10" style="4" customWidth="1"/>
    <col min="8448" max="8448" width="5.5" style="4" customWidth="1"/>
    <col min="8449" max="8449" width="13.5" style="4" customWidth="1"/>
    <col min="8450" max="8450" width="22.875" style="4" customWidth="1"/>
    <col min="8451" max="8451" width="9" style="4"/>
    <col min="8452" max="8452" width="0" style="4" hidden="1" customWidth="1"/>
    <col min="8453" max="8453" width="12.5" style="4" customWidth="1"/>
    <col min="8454" max="8454" width="15.625" style="4" customWidth="1"/>
    <col min="8455" max="8702" width="9" style="4"/>
    <col min="8703" max="8703" width="10" style="4" customWidth="1"/>
    <col min="8704" max="8704" width="5.5" style="4" customWidth="1"/>
    <col min="8705" max="8705" width="13.5" style="4" customWidth="1"/>
    <col min="8706" max="8706" width="22.875" style="4" customWidth="1"/>
    <col min="8707" max="8707" width="9" style="4"/>
    <col min="8708" max="8708" width="0" style="4" hidden="1" customWidth="1"/>
    <col min="8709" max="8709" width="12.5" style="4" customWidth="1"/>
    <col min="8710" max="8710" width="15.625" style="4" customWidth="1"/>
    <col min="8711" max="8958" width="9" style="4"/>
    <col min="8959" max="8959" width="10" style="4" customWidth="1"/>
    <col min="8960" max="8960" width="5.5" style="4" customWidth="1"/>
    <col min="8961" max="8961" width="13.5" style="4" customWidth="1"/>
    <col min="8962" max="8962" width="22.875" style="4" customWidth="1"/>
    <col min="8963" max="8963" width="9" style="4"/>
    <col min="8964" max="8964" width="0" style="4" hidden="1" customWidth="1"/>
    <col min="8965" max="8965" width="12.5" style="4" customWidth="1"/>
    <col min="8966" max="8966" width="15.625" style="4" customWidth="1"/>
    <col min="8967" max="9214" width="9" style="4"/>
    <col min="9215" max="9215" width="10" style="4" customWidth="1"/>
    <col min="9216" max="9216" width="5.5" style="4" customWidth="1"/>
    <col min="9217" max="9217" width="13.5" style="4" customWidth="1"/>
    <col min="9218" max="9218" width="22.875" style="4" customWidth="1"/>
    <col min="9219" max="9219" width="9" style="4"/>
    <col min="9220" max="9220" width="0" style="4" hidden="1" customWidth="1"/>
    <col min="9221" max="9221" width="12.5" style="4" customWidth="1"/>
    <col min="9222" max="9222" width="15.625" style="4" customWidth="1"/>
    <col min="9223" max="9470" width="9" style="4"/>
    <col min="9471" max="9471" width="10" style="4" customWidth="1"/>
    <col min="9472" max="9472" width="5.5" style="4" customWidth="1"/>
    <col min="9473" max="9473" width="13.5" style="4" customWidth="1"/>
    <col min="9474" max="9474" width="22.875" style="4" customWidth="1"/>
    <col min="9475" max="9475" width="9" style="4"/>
    <col min="9476" max="9476" width="0" style="4" hidden="1" customWidth="1"/>
    <col min="9477" max="9477" width="12.5" style="4" customWidth="1"/>
    <col min="9478" max="9478" width="15.625" style="4" customWidth="1"/>
    <col min="9479" max="9726" width="9" style="4"/>
    <col min="9727" max="9727" width="10" style="4" customWidth="1"/>
    <col min="9728" max="9728" width="5.5" style="4" customWidth="1"/>
    <col min="9729" max="9729" width="13.5" style="4" customWidth="1"/>
    <col min="9730" max="9730" width="22.875" style="4" customWidth="1"/>
    <col min="9731" max="9731" width="9" style="4"/>
    <col min="9732" max="9732" width="0" style="4" hidden="1" customWidth="1"/>
    <col min="9733" max="9733" width="12.5" style="4" customWidth="1"/>
    <col min="9734" max="9734" width="15.625" style="4" customWidth="1"/>
    <col min="9735" max="9982" width="9" style="4"/>
    <col min="9983" max="9983" width="10" style="4" customWidth="1"/>
    <col min="9984" max="9984" width="5.5" style="4" customWidth="1"/>
    <col min="9985" max="9985" width="13.5" style="4" customWidth="1"/>
    <col min="9986" max="9986" width="22.875" style="4" customWidth="1"/>
    <col min="9987" max="9987" width="9" style="4"/>
    <col min="9988" max="9988" width="0" style="4" hidden="1" customWidth="1"/>
    <col min="9989" max="9989" width="12.5" style="4" customWidth="1"/>
    <col min="9990" max="9990" width="15.625" style="4" customWidth="1"/>
    <col min="9991" max="10238" width="9" style="4"/>
    <col min="10239" max="10239" width="10" style="4" customWidth="1"/>
    <col min="10240" max="10240" width="5.5" style="4" customWidth="1"/>
    <col min="10241" max="10241" width="13.5" style="4" customWidth="1"/>
    <col min="10242" max="10242" width="22.875" style="4" customWidth="1"/>
    <col min="10243" max="10243" width="9" style="4"/>
    <col min="10244" max="10244" width="0" style="4" hidden="1" customWidth="1"/>
    <col min="10245" max="10245" width="12.5" style="4" customWidth="1"/>
    <col min="10246" max="10246" width="15.625" style="4" customWidth="1"/>
    <col min="10247" max="10494" width="9" style="4"/>
    <col min="10495" max="10495" width="10" style="4" customWidth="1"/>
    <col min="10496" max="10496" width="5.5" style="4" customWidth="1"/>
    <col min="10497" max="10497" width="13.5" style="4" customWidth="1"/>
    <col min="10498" max="10498" width="22.875" style="4" customWidth="1"/>
    <col min="10499" max="10499" width="9" style="4"/>
    <col min="10500" max="10500" width="0" style="4" hidden="1" customWidth="1"/>
    <col min="10501" max="10501" width="12.5" style="4" customWidth="1"/>
    <col min="10502" max="10502" width="15.625" style="4" customWidth="1"/>
    <col min="10503" max="10750" width="9" style="4"/>
    <col min="10751" max="10751" width="10" style="4" customWidth="1"/>
    <col min="10752" max="10752" width="5.5" style="4" customWidth="1"/>
    <col min="10753" max="10753" width="13.5" style="4" customWidth="1"/>
    <col min="10754" max="10754" width="22.875" style="4" customWidth="1"/>
    <col min="10755" max="10755" width="9" style="4"/>
    <col min="10756" max="10756" width="0" style="4" hidden="1" customWidth="1"/>
    <col min="10757" max="10757" width="12.5" style="4" customWidth="1"/>
    <col min="10758" max="10758" width="15.625" style="4" customWidth="1"/>
    <col min="10759" max="11006" width="9" style="4"/>
    <col min="11007" max="11007" width="10" style="4" customWidth="1"/>
    <col min="11008" max="11008" width="5.5" style="4" customWidth="1"/>
    <col min="11009" max="11009" width="13.5" style="4" customWidth="1"/>
    <col min="11010" max="11010" width="22.875" style="4" customWidth="1"/>
    <col min="11011" max="11011" width="9" style="4"/>
    <col min="11012" max="11012" width="0" style="4" hidden="1" customWidth="1"/>
    <col min="11013" max="11013" width="12.5" style="4" customWidth="1"/>
    <col min="11014" max="11014" width="15.625" style="4" customWidth="1"/>
    <col min="11015" max="11262" width="9" style="4"/>
    <col min="11263" max="11263" width="10" style="4" customWidth="1"/>
    <col min="11264" max="11264" width="5.5" style="4" customWidth="1"/>
    <col min="11265" max="11265" width="13.5" style="4" customWidth="1"/>
    <col min="11266" max="11266" width="22.875" style="4" customWidth="1"/>
    <col min="11267" max="11267" width="9" style="4"/>
    <col min="11268" max="11268" width="0" style="4" hidden="1" customWidth="1"/>
    <col min="11269" max="11269" width="12.5" style="4" customWidth="1"/>
    <col min="11270" max="11270" width="15.625" style="4" customWidth="1"/>
    <col min="11271" max="11518" width="9" style="4"/>
    <col min="11519" max="11519" width="10" style="4" customWidth="1"/>
    <col min="11520" max="11520" width="5.5" style="4" customWidth="1"/>
    <col min="11521" max="11521" width="13.5" style="4" customWidth="1"/>
    <col min="11522" max="11522" width="22.875" style="4" customWidth="1"/>
    <col min="11523" max="11523" width="9" style="4"/>
    <col min="11524" max="11524" width="0" style="4" hidden="1" customWidth="1"/>
    <col min="11525" max="11525" width="12.5" style="4" customWidth="1"/>
    <col min="11526" max="11526" width="15.625" style="4" customWidth="1"/>
    <col min="11527" max="11774" width="9" style="4"/>
    <col min="11775" max="11775" width="10" style="4" customWidth="1"/>
    <col min="11776" max="11776" width="5.5" style="4" customWidth="1"/>
    <col min="11777" max="11777" width="13.5" style="4" customWidth="1"/>
    <col min="11778" max="11778" width="22.875" style="4" customWidth="1"/>
    <col min="11779" max="11779" width="9" style="4"/>
    <col min="11780" max="11780" width="0" style="4" hidden="1" customWidth="1"/>
    <col min="11781" max="11781" width="12.5" style="4" customWidth="1"/>
    <col min="11782" max="11782" width="15.625" style="4" customWidth="1"/>
    <col min="11783" max="12030" width="9" style="4"/>
    <col min="12031" max="12031" width="10" style="4" customWidth="1"/>
    <col min="12032" max="12032" width="5.5" style="4" customWidth="1"/>
    <col min="12033" max="12033" width="13.5" style="4" customWidth="1"/>
    <col min="12034" max="12034" width="22.875" style="4" customWidth="1"/>
    <col min="12035" max="12035" width="9" style="4"/>
    <col min="12036" max="12036" width="0" style="4" hidden="1" customWidth="1"/>
    <col min="12037" max="12037" width="12.5" style="4" customWidth="1"/>
    <col min="12038" max="12038" width="15.625" style="4" customWidth="1"/>
    <col min="12039" max="12286" width="9" style="4"/>
    <col min="12287" max="12287" width="10" style="4" customWidth="1"/>
    <col min="12288" max="12288" width="5.5" style="4" customWidth="1"/>
    <col min="12289" max="12289" width="13.5" style="4" customWidth="1"/>
    <col min="12290" max="12290" width="22.875" style="4" customWidth="1"/>
    <col min="12291" max="12291" width="9" style="4"/>
    <col min="12292" max="12292" width="0" style="4" hidden="1" customWidth="1"/>
    <col min="12293" max="12293" width="12.5" style="4" customWidth="1"/>
    <col min="12294" max="12294" width="15.625" style="4" customWidth="1"/>
    <col min="12295" max="12542" width="9" style="4"/>
    <col min="12543" max="12543" width="10" style="4" customWidth="1"/>
    <col min="12544" max="12544" width="5.5" style="4" customWidth="1"/>
    <col min="12545" max="12545" width="13.5" style="4" customWidth="1"/>
    <col min="12546" max="12546" width="22.875" style="4" customWidth="1"/>
    <col min="12547" max="12547" width="9" style="4"/>
    <col min="12548" max="12548" width="0" style="4" hidden="1" customWidth="1"/>
    <col min="12549" max="12549" width="12.5" style="4" customWidth="1"/>
    <col min="12550" max="12550" width="15.625" style="4" customWidth="1"/>
    <col min="12551" max="12798" width="9" style="4"/>
    <col min="12799" max="12799" width="10" style="4" customWidth="1"/>
    <col min="12800" max="12800" width="5.5" style="4" customWidth="1"/>
    <col min="12801" max="12801" width="13.5" style="4" customWidth="1"/>
    <col min="12802" max="12802" width="22.875" style="4" customWidth="1"/>
    <col min="12803" max="12803" width="9" style="4"/>
    <col min="12804" max="12804" width="0" style="4" hidden="1" customWidth="1"/>
    <col min="12805" max="12805" width="12.5" style="4" customWidth="1"/>
    <col min="12806" max="12806" width="15.625" style="4" customWidth="1"/>
    <col min="12807" max="13054" width="9" style="4"/>
    <col min="13055" max="13055" width="10" style="4" customWidth="1"/>
    <col min="13056" max="13056" width="5.5" style="4" customWidth="1"/>
    <col min="13057" max="13057" width="13.5" style="4" customWidth="1"/>
    <col min="13058" max="13058" width="22.875" style="4" customWidth="1"/>
    <col min="13059" max="13059" width="9" style="4"/>
    <col min="13060" max="13060" width="0" style="4" hidden="1" customWidth="1"/>
    <col min="13061" max="13061" width="12.5" style="4" customWidth="1"/>
    <col min="13062" max="13062" width="15.625" style="4" customWidth="1"/>
    <col min="13063" max="13310" width="9" style="4"/>
    <col min="13311" max="13311" width="10" style="4" customWidth="1"/>
    <col min="13312" max="13312" width="5.5" style="4" customWidth="1"/>
    <col min="13313" max="13313" width="13.5" style="4" customWidth="1"/>
    <col min="13314" max="13314" width="22.875" style="4" customWidth="1"/>
    <col min="13315" max="13315" width="9" style="4"/>
    <col min="13316" max="13316" width="0" style="4" hidden="1" customWidth="1"/>
    <col min="13317" max="13317" width="12.5" style="4" customWidth="1"/>
    <col min="13318" max="13318" width="15.625" style="4" customWidth="1"/>
    <col min="13319" max="13566" width="9" style="4"/>
    <col min="13567" max="13567" width="10" style="4" customWidth="1"/>
    <col min="13568" max="13568" width="5.5" style="4" customWidth="1"/>
    <col min="13569" max="13569" width="13.5" style="4" customWidth="1"/>
    <col min="13570" max="13570" width="22.875" style="4" customWidth="1"/>
    <col min="13571" max="13571" width="9" style="4"/>
    <col min="13572" max="13572" width="0" style="4" hidden="1" customWidth="1"/>
    <col min="13573" max="13573" width="12.5" style="4" customWidth="1"/>
    <col min="13574" max="13574" width="15.625" style="4" customWidth="1"/>
    <col min="13575" max="13822" width="9" style="4"/>
    <col min="13823" max="13823" width="10" style="4" customWidth="1"/>
    <col min="13824" max="13824" width="5.5" style="4" customWidth="1"/>
    <col min="13825" max="13825" width="13.5" style="4" customWidth="1"/>
    <col min="13826" max="13826" width="22.875" style="4" customWidth="1"/>
    <col min="13827" max="13827" width="9" style="4"/>
    <col min="13828" max="13828" width="0" style="4" hidden="1" customWidth="1"/>
    <col min="13829" max="13829" width="12.5" style="4" customWidth="1"/>
    <col min="13830" max="13830" width="15.625" style="4" customWidth="1"/>
    <col min="13831" max="14078" width="9" style="4"/>
    <col min="14079" max="14079" width="10" style="4" customWidth="1"/>
    <col min="14080" max="14080" width="5.5" style="4" customWidth="1"/>
    <col min="14081" max="14081" width="13.5" style="4" customWidth="1"/>
    <col min="14082" max="14082" width="22.875" style="4" customWidth="1"/>
    <col min="14083" max="14083" width="9" style="4"/>
    <col min="14084" max="14084" width="0" style="4" hidden="1" customWidth="1"/>
    <col min="14085" max="14085" width="12.5" style="4" customWidth="1"/>
    <col min="14086" max="14086" width="15.625" style="4" customWidth="1"/>
    <col min="14087" max="14334" width="9" style="4"/>
    <col min="14335" max="14335" width="10" style="4" customWidth="1"/>
    <col min="14336" max="14336" width="5.5" style="4" customWidth="1"/>
    <col min="14337" max="14337" width="13.5" style="4" customWidth="1"/>
    <col min="14338" max="14338" width="22.875" style="4" customWidth="1"/>
    <col min="14339" max="14339" width="9" style="4"/>
    <col min="14340" max="14340" width="0" style="4" hidden="1" customWidth="1"/>
    <col min="14341" max="14341" width="12.5" style="4" customWidth="1"/>
    <col min="14342" max="14342" width="15.625" style="4" customWidth="1"/>
    <col min="14343" max="14590" width="9" style="4"/>
    <col min="14591" max="14591" width="10" style="4" customWidth="1"/>
    <col min="14592" max="14592" width="5.5" style="4" customWidth="1"/>
    <col min="14593" max="14593" width="13.5" style="4" customWidth="1"/>
    <col min="14594" max="14594" width="22.875" style="4" customWidth="1"/>
    <col min="14595" max="14595" width="9" style="4"/>
    <col min="14596" max="14596" width="0" style="4" hidden="1" customWidth="1"/>
    <col min="14597" max="14597" width="12.5" style="4" customWidth="1"/>
    <col min="14598" max="14598" width="15.625" style="4" customWidth="1"/>
    <col min="14599" max="14846" width="9" style="4"/>
    <col min="14847" max="14847" width="10" style="4" customWidth="1"/>
    <col min="14848" max="14848" width="5.5" style="4" customWidth="1"/>
    <col min="14849" max="14849" width="13.5" style="4" customWidth="1"/>
    <col min="14850" max="14850" width="22.875" style="4" customWidth="1"/>
    <col min="14851" max="14851" width="9" style="4"/>
    <col min="14852" max="14852" width="0" style="4" hidden="1" customWidth="1"/>
    <col min="14853" max="14853" width="12.5" style="4" customWidth="1"/>
    <col min="14854" max="14854" width="15.625" style="4" customWidth="1"/>
    <col min="14855" max="15102" width="9" style="4"/>
    <col min="15103" max="15103" width="10" style="4" customWidth="1"/>
    <col min="15104" max="15104" width="5.5" style="4" customWidth="1"/>
    <col min="15105" max="15105" width="13.5" style="4" customWidth="1"/>
    <col min="15106" max="15106" width="22.875" style="4" customWidth="1"/>
    <col min="15107" max="15107" width="9" style="4"/>
    <col min="15108" max="15108" width="0" style="4" hidden="1" customWidth="1"/>
    <col min="15109" max="15109" width="12.5" style="4" customWidth="1"/>
    <col min="15110" max="15110" width="15.625" style="4" customWidth="1"/>
    <col min="15111" max="15358" width="9" style="4"/>
    <col min="15359" max="15359" width="10" style="4" customWidth="1"/>
    <col min="15360" max="15360" width="5.5" style="4" customWidth="1"/>
    <col min="15361" max="15361" width="13.5" style="4" customWidth="1"/>
    <col min="15362" max="15362" width="22.875" style="4" customWidth="1"/>
    <col min="15363" max="15363" width="9" style="4"/>
    <col min="15364" max="15364" width="0" style="4" hidden="1" customWidth="1"/>
    <col min="15365" max="15365" width="12.5" style="4" customWidth="1"/>
    <col min="15366" max="15366" width="15.625" style="4" customWidth="1"/>
    <col min="15367" max="15614" width="9" style="4"/>
    <col min="15615" max="15615" width="10" style="4" customWidth="1"/>
    <col min="15616" max="15616" width="5.5" style="4" customWidth="1"/>
    <col min="15617" max="15617" width="13.5" style="4" customWidth="1"/>
    <col min="15618" max="15618" width="22.875" style="4" customWidth="1"/>
    <col min="15619" max="15619" width="9" style="4"/>
    <col min="15620" max="15620" width="0" style="4" hidden="1" customWidth="1"/>
    <col min="15621" max="15621" width="12.5" style="4" customWidth="1"/>
    <col min="15622" max="15622" width="15.625" style="4" customWidth="1"/>
    <col min="15623" max="15870" width="9" style="4"/>
    <col min="15871" max="15871" width="10" style="4" customWidth="1"/>
    <col min="15872" max="15872" width="5.5" style="4" customWidth="1"/>
    <col min="15873" max="15873" width="13.5" style="4" customWidth="1"/>
    <col min="15874" max="15874" width="22.875" style="4" customWidth="1"/>
    <col min="15875" max="15875" width="9" style="4"/>
    <col min="15876" max="15876" width="0" style="4" hidden="1" customWidth="1"/>
    <col min="15877" max="15877" width="12.5" style="4" customWidth="1"/>
    <col min="15878" max="15878" width="15.625" style="4" customWidth="1"/>
    <col min="15879" max="16126" width="9" style="4"/>
    <col min="16127" max="16127" width="10" style="4" customWidth="1"/>
    <col min="16128" max="16128" width="5.5" style="4" customWidth="1"/>
    <col min="16129" max="16129" width="13.5" style="4" customWidth="1"/>
    <col min="16130" max="16130" width="22.875" style="4" customWidth="1"/>
    <col min="16131" max="16131" width="9" style="4"/>
    <col min="16132" max="16132" width="0" style="4" hidden="1" customWidth="1"/>
    <col min="16133" max="16133" width="12.5" style="4" customWidth="1"/>
    <col min="16134" max="16134" width="15.625" style="4" customWidth="1"/>
    <col min="16135" max="16384" width="9" style="4"/>
  </cols>
  <sheetData>
    <row r="1" spans="1:6" ht="22.5" customHeight="1" x14ac:dyDescent="0.15">
      <c r="A1" s="1"/>
      <c r="B1" s="2"/>
      <c r="C1" s="2"/>
      <c r="D1" s="1"/>
      <c r="E1" s="2"/>
      <c r="F1" s="3" t="s">
        <v>0</v>
      </c>
    </row>
    <row r="2" spans="1:6" ht="22.5" customHeight="1" x14ac:dyDescent="0.15">
      <c r="A2" s="5" t="s">
        <v>1</v>
      </c>
      <c r="B2" s="5"/>
      <c r="C2" s="5"/>
      <c r="D2" s="5"/>
      <c r="E2" s="5"/>
      <c r="F2" s="5"/>
    </row>
    <row r="3" spans="1:6" ht="22.5" customHeight="1" x14ac:dyDescent="0.15">
      <c r="A3" s="5" t="s">
        <v>2</v>
      </c>
      <c r="B3" s="5"/>
      <c r="C3" s="5"/>
      <c r="D3" s="5"/>
      <c r="E3" s="5"/>
      <c r="F3" s="5"/>
    </row>
    <row r="4" spans="1:6" ht="21.6" customHeight="1" x14ac:dyDescent="0.15">
      <c r="A4" s="1"/>
      <c r="B4" s="2"/>
      <c r="C4" s="2"/>
      <c r="D4" s="1"/>
      <c r="E4" s="2"/>
      <c r="F4" s="6" t="s">
        <v>3</v>
      </c>
    </row>
    <row r="5" spans="1:6" ht="19.5" customHeight="1" x14ac:dyDescent="0.15">
      <c r="A5" s="7" t="s">
        <v>4</v>
      </c>
      <c r="B5" s="2"/>
      <c r="C5" s="2"/>
      <c r="D5" s="1"/>
      <c r="E5" s="2"/>
      <c r="F5" s="2"/>
    </row>
    <row r="6" spans="1:6" ht="17.100000000000001" customHeight="1" x14ac:dyDescent="0.15">
      <c r="A6" s="1"/>
      <c r="C6" s="2"/>
      <c r="E6" s="2"/>
      <c r="F6" s="2"/>
    </row>
    <row r="7" spans="1:6" ht="18" customHeight="1" x14ac:dyDescent="0.15">
      <c r="A7" s="1"/>
      <c r="C7" s="2"/>
      <c r="D7" s="2" t="s">
        <v>5</v>
      </c>
      <c r="E7" s="2"/>
      <c r="F7" s="2"/>
    </row>
    <row r="8" spans="1:6" ht="18" customHeight="1" x14ac:dyDescent="0.15">
      <c r="A8" s="1"/>
      <c r="C8" s="2"/>
      <c r="D8" s="2" t="s">
        <v>6</v>
      </c>
      <c r="E8" s="2"/>
      <c r="F8" s="2"/>
    </row>
    <row r="9" spans="1:6" ht="18" customHeight="1" x14ac:dyDescent="0.15">
      <c r="A9" s="1"/>
      <c r="C9" s="2"/>
      <c r="D9" s="2" t="s">
        <v>7</v>
      </c>
      <c r="E9" s="2"/>
      <c r="F9" s="2"/>
    </row>
    <row r="10" spans="1:6" ht="18" customHeight="1" x14ac:dyDescent="0.15">
      <c r="A10" s="1"/>
      <c r="B10" s="2"/>
      <c r="C10" s="2"/>
      <c r="D10" s="2" t="s">
        <v>8</v>
      </c>
      <c r="E10" s="2"/>
      <c r="F10" s="2" t="s">
        <v>9</v>
      </c>
    </row>
    <row r="11" spans="1:6" ht="18" customHeight="1" x14ac:dyDescent="0.15">
      <c r="A11" s="1"/>
      <c r="B11" s="2"/>
      <c r="C11" s="2"/>
      <c r="D11" s="1"/>
      <c r="E11" s="2"/>
      <c r="F11" s="2"/>
    </row>
    <row r="12" spans="1:6" ht="34.5" customHeight="1" x14ac:dyDescent="0.15">
      <c r="A12" s="9" t="s">
        <v>10</v>
      </c>
      <c r="B12" s="9"/>
      <c r="C12" s="9"/>
      <c r="D12" s="9"/>
      <c r="E12" s="9"/>
      <c r="F12" s="9"/>
    </row>
    <row r="13" spans="1:6" ht="18" customHeight="1" x14ac:dyDescent="0.15">
      <c r="A13" s="10" t="s">
        <v>11</v>
      </c>
      <c r="B13" s="10"/>
      <c r="C13" s="10"/>
      <c r="D13" s="10"/>
      <c r="E13" s="10"/>
      <c r="F13" s="10"/>
    </row>
    <row r="14" spans="1:6" ht="24" customHeight="1" x14ac:dyDescent="0.15">
      <c r="A14" s="11" t="s">
        <v>12</v>
      </c>
      <c r="B14" s="12" t="s">
        <v>40</v>
      </c>
      <c r="C14" s="13"/>
      <c r="D14" s="13"/>
      <c r="E14" s="13"/>
      <c r="F14" s="14"/>
    </row>
    <row r="15" spans="1:6" ht="24.75" customHeight="1" x14ac:dyDescent="0.15">
      <c r="A15" s="15" t="s">
        <v>13</v>
      </c>
      <c r="B15" s="2" t="s">
        <v>41</v>
      </c>
      <c r="C15" s="2"/>
      <c r="D15" s="2"/>
      <c r="E15" s="2"/>
      <c r="F15" s="16"/>
    </row>
    <row r="16" spans="1:6" ht="34.5" customHeight="1" x14ac:dyDescent="0.15">
      <c r="A16" s="17" t="s">
        <v>14</v>
      </c>
      <c r="B16" s="17" t="s">
        <v>15</v>
      </c>
      <c r="C16" s="17" t="s">
        <v>16</v>
      </c>
      <c r="D16" s="18" t="s">
        <v>17</v>
      </c>
      <c r="E16" s="17" t="s">
        <v>18</v>
      </c>
      <c r="F16" s="17" t="s">
        <v>19</v>
      </c>
    </row>
    <row r="17" spans="1:6" ht="86.25" customHeight="1" x14ac:dyDescent="0.15">
      <c r="A17" s="19" t="s">
        <v>20</v>
      </c>
      <c r="B17" s="20"/>
      <c r="C17" s="20"/>
      <c r="D17" s="20"/>
      <c r="E17" s="20"/>
      <c r="F17" s="21"/>
    </row>
    <row r="18" spans="1:6" ht="24.75" customHeight="1" x14ac:dyDescent="0.15"/>
    <row r="19" spans="1:6" ht="184.5" customHeight="1" x14ac:dyDescent="0.15">
      <c r="A19" s="22" t="s">
        <v>21</v>
      </c>
      <c r="B19" s="22"/>
      <c r="C19" s="22"/>
      <c r="D19" s="22"/>
      <c r="E19" s="22"/>
      <c r="F19" s="22"/>
    </row>
    <row r="20" spans="1:6" ht="47.25" customHeight="1" x14ac:dyDescent="0.15">
      <c r="A20" s="23" t="s">
        <v>22</v>
      </c>
      <c r="B20" s="24"/>
      <c r="C20" s="24"/>
      <c r="D20" s="24"/>
      <c r="E20" s="24"/>
      <c r="F20" s="25"/>
    </row>
    <row r="21" spans="1:6" ht="44.45" customHeight="1" x14ac:dyDescent="0.15"/>
    <row r="22" spans="1:6" ht="44.45" customHeight="1" x14ac:dyDescent="0.15"/>
    <row r="23" spans="1:6" ht="44.45" customHeight="1" x14ac:dyDescent="0.15"/>
    <row r="24" spans="1:6" ht="44.45" customHeight="1" x14ac:dyDescent="0.15"/>
    <row r="25" spans="1:6" ht="44.45" customHeight="1" x14ac:dyDescent="0.15"/>
    <row r="26" spans="1:6" ht="44.45" customHeight="1" x14ac:dyDescent="0.15"/>
    <row r="27" spans="1:6" ht="44.45" customHeight="1" x14ac:dyDescent="0.15"/>
    <row r="28" spans="1:6" ht="44.45" customHeight="1" x14ac:dyDescent="0.15"/>
    <row r="29" spans="1:6" ht="44.45" customHeight="1" x14ac:dyDescent="0.15"/>
    <row r="30" spans="1:6" ht="44.45" customHeight="1" x14ac:dyDescent="0.15"/>
    <row r="31" spans="1:6" ht="44.45" customHeight="1" x14ac:dyDescent="0.15"/>
    <row r="32" spans="1:6" ht="44.45" customHeight="1" x14ac:dyDescent="0.15"/>
    <row r="33" ht="44.45" customHeight="1" x14ac:dyDescent="0.15"/>
    <row r="34" ht="44.45" customHeight="1" x14ac:dyDescent="0.15"/>
    <row r="35" ht="44.45" customHeight="1" x14ac:dyDescent="0.15"/>
    <row r="36" ht="44.45" customHeight="1" x14ac:dyDescent="0.15"/>
    <row r="37" ht="44.45" customHeight="1" x14ac:dyDescent="0.15"/>
    <row r="38" ht="44.45" customHeight="1" x14ac:dyDescent="0.15"/>
    <row r="39" ht="44.45" customHeight="1" x14ac:dyDescent="0.15"/>
    <row r="40" ht="44.45" customHeight="1" x14ac:dyDescent="0.15"/>
    <row r="41" ht="44.45" customHeight="1" x14ac:dyDescent="0.15"/>
    <row r="42" ht="44.45" customHeight="1" x14ac:dyDescent="0.15"/>
    <row r="43" ht="44.45" customHeight="1" x14ac:dyDescent="0.15"/>
    <row r="44" ht="44.45" customHeight="1" x14ac:dyDescent="0.15"/>
    <row r="45" ht="44.45" customHeight="1" x14ac:dyDescent="0.15"/>
    <row r="46" ht="44.45" customHeight="1" x14ac:dyDescent="0.15"/>
    <row r="47" ht="44.45" customHeight="1" x14ac:dyDescent="0.15"/>
    <row r="48" ht="45" customHeight="1" x14ac:dyDescent="0.15"/>
    <row r="49" ht="13.5" customHeight="1" x14ac:dyDescent="0.15"/>
  </sheetData>
  <mergeCells count="7">
    <mergeCell ref="A20:F20"/>
    <mergeCell ref="A2:F2"/>
    <mergeCell ref="A3:F3"/>
    <mergeCell ref="A12:F12"/>
    <mergeCell ref="A13:F13"/>
    <mergeCell ref="A17:F17"/>
    <mergeCell ref="A19:F19"/>
  </mergeCells>
  <phoneticPr fontId="2"/>
  <pageMargins left="0.70866141732283472" right="0.70866141732283472" top="0.55118110236220474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F7C8A-EDFC-4414-8DDF-5486DE28CA1D}">
  <sheetPr>
    <tabColor rgb="FF92D050"/>
    <pageSetUpPr fitToPage="1"/>
  </sheetPr>
  <dimension ref="A1:G36"/>
  <sheetViews>
    <sheetView showZeros="0" view="pageBreakPreview" zoomScale="115" zoomScaleNormal="100" zoomScaleSheetLayoutView="115" workbookViewId="0"/>
  </sheetViews>
  <sheetFormatPr defaultColWidth="9" defaultRowHeight="51" customHeight="1" x14ac:dyDescent="0.15"/>
  <cols>
    <col min="1" max="1" width="5" style="4" customWidth="1"/>
    <col min="2" max="2" width="15.375" style="4" customWidth="1"/>
    <col min="3" max="3" width="23.25" style="4" customWidth="1"/>
    <col min="4" max="4" width="8.375" style="4" customWidth="1"/>
    <col min="5" max="5" width="7.125" style="4" customWidth="1"/>
    <col min="6" max="6" width="9.625" style="4" bestFit="1" customWidth="1"/>
    <col min="7" max="7" width="15.625" style="4" customWidth="1"/>
    <col min="8" max="16384" width="9" style="4"/>
  </cols>
  <sheetData>
    <row r="1" spans="1:7" ht="16.5" customHeight="1" x14ac:dyDescent="0.15">
      <c r="A1" s="2" t="s">
        <v>23</v>
      </c>
      <c r="C1" s="2"/>
      <c r="D1" s="2"/>
      <c r="E1" s="2"/>
      <c r="F1" s="2"/>
      <c r="G1" s="2"/>
    </row>
    <row r="2" spans="1:7" ht="16.5" customHeight="1" x14ac:dyDescent="0.15">
      <c r="B2" s="2"/>
      <c r="C2" s="2"/>
      <c r="D2" s="2"/>
      <c r="E2" s="2"/>
      <c r="F2" s="2"/>
      <c r="G2" s="6" t="s">
        <v>41</v>
      </c>
    </row>
    <row r="3" spans="1:7" ht="16.5" customHeight="1" x14ac:dyDescent="0.15">
      <c r="B3" s="2"/>
      <c r="C3" s="2"/>
      <c r="D3" s="2"/>
      <c r="E3" s="2"/>
      <c r="F3" s="2"/>
      <c r="G3" s="6" t="s">
        <v>24</v>
      </c>
    </row>
    <row r="4" spans="1:7" ht="48.95" customHeight="1" x14ac:dyDescent="0.15">
      <c r="A4" s="26" t="s">
        <v>25</v>
      </c>
      <c r="B4" s="26"/>
      <c r="C4" s="18" t="s">
        <v>26</v>
      </c>
      <c r="D4" s="17" t="s">
        <v>27</v>
      </c>
      <c r="E4" s="18" t="s">
        <v>17</v>
      </c>
      <c r="F4" s="17" t="s">
        <v>28</v>
      </c>
      <c r="G4" s="17" t="s">
        <v>29</v>
      </c>
    </row>
    <row r="5" spans="1:7" ht="48.95" customHeight="1" x14ac:dyDescent="0.15">
      <c r="A5" s="27" t="s">
        <v>30</v>
      </c>
      <c r="B5" s="28" t="s">
        <v>42</v>
      </c>
      <c r="C5" s="28" t="s">
        <v>43</v>
      </c>
      <c r="D5" s="28">
        <v>60</v>
      </c>
      <c r="E5" s="29" t="s">
        <v>44</v>
      </c>
      <c r="F5" s="30"/>
      <c r="G5" s="31">
        <f t="shared" ref="G5:G34" si="0">D5*F5</f>
        <v>0</v>
      </c>
    </row>
    <row r="6" spans="1:7" ht="48.95" customHeight="1" x14ac:dyDescent="0.15">
      <c r="A6" s="27"/>
      <c r="B6" s="28" t="s">
        <v>42</v>
      </c>
      <c r="C6" s="28" t="s">
        <v>45</v>
      </c>
      <c r="D6" s="28">
        <v>60</v>
      </c>
      <c r="E6" s="29" t="s">
        <v>44</v>
      </c>
      <c r="F6" s="30"/>
      <c r="G6" s="31">
        <f t="shared" si="0"/>
        <v>0</v>
      </c>
    </row>
    <row r="7" spans="1:7" ht="48.95" customHeight="1" x14ac:dyDescent="0.15">
      <c r="A7" s="27"/>
      <c r="B7" s="28" t="s">
        <v>42</v>
      </c>
      <c r="C7" s="28" t="s">
        <v>46</v>
      </c>
      <c r="D7" s="28">
        <v>25</v>
      </c>
      <c r="E7" s="29" t="s">
        <v>44</v>
      </c>
      <c r="F7" s="30"/>
      <c r="G7" s="31">
        <f t="shared" si="0"/>
        <v>0</v>
      </c>
    </row>
    <row r="8" spans="1:7" ht="48.95" customHeight="1" x14ac:dyDescent="0.15">
      <c r="A8" s="27"/>
      <c r="B8" s="28" t="s">
        <v>42</v>
      </c>
      <c r="C8" s="28" t="s">
        <v>47</v>
      </c>
      <c r="D8" s="28">
        <v>25</v>
      </c>
      <c r="E8" s="29" t="s">
        <v>44</v>
      </c>
      <c r="F8" s="30"/>
      <c r="G8" s="31">
        <f t="shared" si="0"/>
        <v>0</v>
      </c>
    </row>
    <row r="9" spans="1:7" ht="48.95" customHeight="1" x14ac:dyDescent="0.15">
      <c r="A9" s="27"/>
      <c r="B9" s="28" t="s">
        <v>48</v>
      </c>
      <c r="C9" s="28" t="s">
        <v>49</v>
      </c>
      <c r="D9" s="28">
        <v>10</v>
      </c>
      <c r="E9" s="29" t="s">
        <v>44</v>
      </c>
      <c r="F9" s="30"/>
      <c r="G9" s="31">
        <f t="shared" si="0"/>
        <v>0</v>
      </c>
    </row>
    <row r="10" spans="1:7" ht="48.95" customHeight="1" x14ac:dyDescent="0.15">
      <c r="A10" s="27"/>
      <c r="B10" s="28" t="s">
        <v>50</v>
      </c>
      <c r="C10" s="28" t="s">
        <v>51</v>
      </c>
      <c r="D10" s="28">
        <v>10</v>
      </c>
      <c r="E10" s="29" t="s">
        <v>52</v>
      </c>
      <c r="F10" s="30"/>
      <c r="G10" s="31">
        <f t="shared" si="0"/>
        <v>0</v>
      </c>
    </row>
    <row r="11" spans="1:7" ht="48.95" customHeight="1" x14ac:dyDescent="0.15">
      <c r="A11" s="27"/>
      <c r="B11" s="28" t="s">
        <v>50</v>
      </c>
      <c r="C11" s="28" t="s">
        <v>53</v>
      </c>
      <c r="D11" s="28">
        <v>10</v>
      </c>
      <c r="E11" s="29" t="s">
        <v>52</v>
      </c>
      <c r="F11" s="30"/>
      <c r="G11" s="31">
        <f t="shared" si="0"/>
        <v>0</v>
      </c>
    </row>
    <row r="12" spans="1:7" ht="48.95" customHeight="1" x14ac:dyDescent="0.15">
      <c r="A12" s="27"/>
      <c r="B12" s="28" t="s">
        <v>50</v>
      </c>
      <c r="C12" s="28" t="s">
        <v>54</v>
      </c>
      <c r="D12" s="28">
        <v>10</v>
      </c>
      <c r="E12" s="29" t="s">
        <v>52</v>
      </c>
      <c r="F12" s="30"/>
      <c r="G12" s="31">
        <f t="shared" si="0"/>
        <v>0</v>
      </c>
    </row>
    <row r="13" spans="1:7" ht="48.95" customHeight="1" x14ac:dyDescent="0.15">
      <c r="A13" s="27"/>
      <c r="B13" s="28" t="s">
        <v>50</v>
      </c>
      <c r="C13" s="28" t="s">
        <v>55</v>
      </c>
      <c r="D13" s="28">
        <v>10</v>
      </c>
      <c r="E13" s="29" t="s">
        <v>52</v>
      </c>
      <c r="F13" s="30"/>
      <c r="G13" s="31">
        <f t="shared" si="0"/>
        <v>0</v>
      </c>
    </row>
    <row r="14" spans="1:7" ht="48.95" customHeight="1" x14ac:dyDescent="0.15">
      <c r="A14" s="27"/>
      <c r="B14" s="28" t="s">
        <v>50</v>
      </c>
      <c r="C14" s="28" t="s">
        <v>56</v>
      </c>
      <c r="D14" s="28">
        <v>10</v>
      </c>
      <c r="E14" s="29" t="s">
        <v>52</v>
      </c>
      <c r="F14" s="30"/>
      <c r="G14" s="31">
        <f t="shared" si="0"/>
        <v>0</v>
      </c>
    </row>
    <row r="15" spans="1:7" ht="48.95" customHeight="1" x14ac:dyDescent="0.15">
      <c r="A15" s="27"/>
      <c r="B15" s="28" t="s">
        <v>57</v>
      </c>
      <c r="C15" s="28" t="s">
        <v>58</v>
      </c>
      <c r="D15" s="28">
        <v>5</v>
      </c>
      <c r="E15" s="29" t="s">
        <v>52</v>
      </c>
      <c r="F15" s="30"/>
      <c r="G15" s="31">
        <f t="shared" si="0"/>
        <v>0</v>
      </c>
    </row>
    <row r="16" spans="1:7" ht="48.95" customHeight="1" x14ac:dyDescent="0.15">
      <c r="A16" s="27"/>
      <c r="B16" s="28" t="s">
        <v>57</v>
      </c>
      <c r="C16" s="28" t="s">
        <v>59</v>
      </c>
      <c r="D16" s="28">
        <v>5</v>
      </c>
      <c r="E16" s="29" t="s">
        <v>52</v>
      </c>
      <c r="F16" s="30"/>
      <c r="G16" s="31">
        <f t="shared" si="0"/>
        <v>0</v>
      </c>
    </row>
    <row r="17" spans="1:7" ht="48.95" customHeight="1" x14ac:dyDescent="0.15">
      <c r="A17" s="27"/>
      <c r="B17" s="28" t="s">
        <v>57</v>
      </c>
      <c r="C17" s="28" t="s">
        <v>60</v>
      </c>
      <c r="D17" s="28">
        <v>5</v>
      </c>
      <c r="E17" s="29" t="s">
        <v>52</v>
      </c>
      <c r="F17" s="30"/>
      <c r="G17" s="31">
        <f t="shared" si="0"/>
        <v>0</v>
      </c>
    </row>
    <row r="18" spans="1:7" ht="48.95" customHeight="1" x14ac:dyDescent="0.15">
      <c r="A18" s="27"/>
      <c r="B18" s="28" t="s">
        <v>57</v>
      </c>
      <c r="C18" s="28" t="s">
        <v>61</v>
      </c>
      <c r="D18" s="28">
        <v>5</v>
      </c>
      <c r="E18" s="29" t="s">
        <v>52</v>
      </c>
      <c r="F18" s="30"/>
      <c r="G18" s="31">
        <f t="shared" si="0"/>
        <v>0</v>
      </c>
    </row>
    <row r="19" spans="1:7" ht="48.95" customHeight="1" x14ac:dyDescent="0.15">
      <c r="A19" s="27"/>
      <c r="B19" s="28" t="s">
        <v>57</v>
      </c>
      <c r="C19" s="28" t="s">
        <v>62</v>
      </c>
      <c r="D19" s="28">
        <v>5</v>
      </c>
      <c r="E19" s="29" t="s">
        <v>52</v>
      </c>
      <c r="F19" s="30"/>
      <c r="G19" s="31">
        <f t="shared" si="0"/>
        <v>0</v>
      </c>
    </row>
    <row r="20" spans="1:7" ht="48.95" customHeight="1" x14ac:dyDescent="0.15">
      <c r="A20" s="27"/>
      <c r="B20" s="28" t="s">
        <v>63</v>
      </c>
      <c r="C20" s="28" t="s">
        <v>64</v>
      </c>
      <c r="D20" s="28">
        <v>10000</v>
      </c>
      <c r="E20" s="29" t="s">
        <v>65</v>
      </c>
      <c r="F20" s="30"/>
      <c r="G20" s="31">
        <f t="shared" si="0"/>
        <v>0</v>
      </c>
    </row>
    <row r="21" spans="1:7" ht="48.95" customHeight="1" x14ac:dyDescent="0.15">
      <c r="A21" s="27"/>
      <c r="B21" s="28" t="s">
        <v>63</v>
      </c>
      <c r="C21" s="28" t="s">
        <v>66</v>
      </c>
      <c r="D21" s="28">
        <v>400</v>
      </c>
      <c r="E21" s="29" t="s">
        <v>65</v>
      </c>
      <c r="F21" s="30"/>
      <c r="G21" s="31">
        <f t="shared" si="0"/>
        <v>0</v>
      </c>
    </row>
    <row r="22" spans="1:7" ht="48.95" customHeight="1" x14ac:dyDescent="0.15">
      <c r="A22" s="27"/>
      <c r="B22" s="28" t="s">
        <v>63</v>
      </c>
      <c r="C22" s="28" t="s">
        <v>67</v>
      </c>
      <c r="D22" s="28">
        <v>80000</v>
      </c>
      <c r="E22" s="29" t="s">
        <v>65</v>
      </c>
      <c r="F22" s="30"/>
      <c r="G22" s="31">
        <f t="shared" si="0"/>
        <v>0</v>
      </c>
    </row>
    <row r="23" spans="1:7" ht="48.95" customHeight="1" x14ac:dyDescent="0.15">
      <c r="A23" s="27"/>
      <c r="B23" s="28" t="s">
        <v>63</v>
      </c>
      <c r="C23" s="28" t="s">
        <v>68</v>
      </c>
      <c r="D23" s="28">
        <v>1000</v>
      </c>
      <c r="E23" s="29" t="s">
        <v>65</v>
      </c>
      <c r="F23" s="30"/>
      <c r="G23" s="31">
        <f t="shared" si="0"/>
        <v>0</v>
      </c>
    </row>
    <row r="24" spans="1:7" ht="48.95" customHeight="1" x14ac:dyDescent="0.15">
      <c r="A24" s="27"/>
      <c r="B24" s="28" t="s">
        <v>63</v>
      </c>
      <c r="C24" s="28" t="s">
        <v>69</v>
      </c>
      <c r="D24" s="28">
        <v>2000</v>
      </c>
      <c r="E24" s="29" t="s">
        <v>65</v>
      </c>
      <c r="F24" s="30"/>
      <c r="G24" s="31">
        <f t="shared" si="0"/>
        <v>0</v>
      </c>
    </row>
    <row r="25" spans="1:7" ht="48.95" customHeight="1" x14ac:dyDescent="0.15">
      <c r="A25" s="27"/>
      <c r="B25" s="28" t="s">
        <v>63</v>
      </c>
      <c r="C25" s="28" t="s">
        <v>70</v>
      </c>
      <c r="D25" s="28">
        <v>1000</v>
      </c>
      <c r="E25" s="29" t="s">
        <v>65</v>
      </c>
      <c r="F25" s="30"/>
      <c r="G25" s="31">
        <f t="shared" si="0"/>
        <v>0</v>
      </c>
    </row>
    <row r="26" spans="1:7" ht="48.95" customHeight="1" x14ac:dyDescent="0.15">
      <c r="A26" s="27"/>
      <c r="B26" s="28" t="s">
        <v>63</v>
      </c>
      <c r="C26" s="28" t="s">
        <v>71</v>
      </c>
      <c r="D26" s="28">
        <v>1000</v>
      </c>
      <c r="E26" s="29" t="s">
        <v>65</v>
      </c>
      <c r="F26" s="30"/>
      <c r="G26" s="31">
        <f t="shared" si="0"/>
        <v>0</v>
      </c>
    </row>
    <row r="27" spans="1:7" ht="48.95" customHeight="1" x14ac:dyDescent="0.15">
      <c r="A27" s="27"/>
      <c r="B27" s="28" t="s">
        <v>72</v>
      </c>
      <c r="C27" s="28" t="s">
        <v>73</v>
      </c>
      <c r="D27" s="28">
        <v>700</v>
      </c>
      <c r="E27" s="29" t="s">
        <v>74</v>
      </c>
      <c r="F27" s="30"/>
      <c r="G27" s="31">
        <f t="shared" si="0"/>
        <v>0</v>
      </c>
    </row>
    <row r="28" spans="1:7" ht="48.95" customHeight="1" x14ac:dyDescent="0.15">
      <c r="A28" s="27"/>
      <c r="B28" s="28" t="s">
        <v>72</v>
      </c>
      <c r="C28" s="28" t="s">
        <v>75</v>
      </c>
      <c r="D28" s="28">
        <v>100</v>
      </c>
      <c r="E28" s="29" t="s">
        <v>74</v>
      </c>
      <c r="F28" s="30"/>
      <c r="G28" s="31">
        <f t="shared" si="0"/>
        <v>0</v>
      </c>
    </row>
    <row r="29" spans="1:7" ht="48.95" customHeight="1" x14ac:dyDescent="0.15">
      <c r="A29" s="27"/>
      <c r="B29" s="28" t="s">
        <v>72</v>
      </c>
      <c r="C29" s="28" t="s">
        <v>76</v>
      </c>
      <c r="D29" s="28">
        <v>3</v>
      </c>
      <c r="E29" s="29" t="s">
        <v>77</v>
      </c>
      <c r="F29" s="30"/>
      <c r="G29" s="31">
        <f t="shared" si="0"/>
        <v>0</v>
      </c>
    </row>
    <row r="30" spans="1:7" ht="48.95" customHeight="1" x14ac:dyDescent="0.15">
      <c r="A30" s="27"/>
      <c r="B30" s="28" t="s">
        <v>78</v>
      </c>
      <c r="C30" s="32" t="s">
        <v>79</v>
      </c>
      <c r="D30" s="28">
        <v>3</v>
      </c>
      <c r="E30" s="29" t="s">
        <v>77</v>
      </c>
      <c r="F30" s="30"/>
      <c r="G30" s="31">
        <f t="shared" si="0"/>
        <v>0</v>
      </c>
    </row>
    <row r="31" spans="1:7" ht="48.95" customHeight="1" x14ac:dyDescent="0.15">
      <c r="A31" s="27"/>
      <c r="B31" s="28" t="s">
        <v>78</v>
      </c>
      <c r="C31" s="32" t="s">
        <v>80</v>
      </c>
      <c r="D31" s="28">
        <v>3</v>
      </c>
      <c r="E31" s="29" t="s">
        <v>77</v>
      </c>
      <c r="F31" s="30"/>
      <c r="G31" s="31">
        <f t="shared" si="0"/>
        <v>0</v>
      </c>
    </row>
    <row r="32" spans="1:7" ht="48.95" customHeight="1" x14ac:dyDescent="0.15">
      <c r="A32" s="27"/>
      <c r="B32" s="28" t="s">
        <v>81</v>
      </c>
      <c r="C32" s="28">
        <v>0</v>
      </c>
      <c r="D32" s="28">
        <v>24</v>
      </c>
      <c r="E32" s="29" t="s">
        <v>77</v>
      </c>
      <c r="F32" s="30"/>
      <c r="G32" s="31">
        <f t="shared" si="0"/>
        <v>0</v>
      </c>
    </row>
    <row r="33" spans="1:7" ht="48.95" customHeight="1" x14ac:dyDescent="0.15">
      <c r="A33" s="27"/>
      <c r="B33" s="28" t="s">
        <v>82</v>
      </c>
      <c r="C33" s="28" t="s">
        <v>83</v>
      </c>
      <c r="D33" s="28">
        <v>10</v>
      </c>
      <c r="E33" s="29" t="s">
        <v>84</v>
      </c>
      <c r="F33" s="30"/>
      <c r="G33" s="31">
        <f t="shared" si="0"/>
        <v>0</v>
      </c>
    </row>
    <row r="34" spans="1:7" ht="48.95" customHeight="1" x14ac:dyDescent="0.15">
      <c r="A34" s="27"/>
      <c r="B34" s="28" t="s">
        <v>85</v>
      </c>
      <c r="C34" s="28" t="s">
        <v>83</v>
      </c>
      <c r="D34" s="28">
        <v>10</v>
      </c>
      <c r="E34" s="29" t="s">
        <v>84</v>
      </c>
      <c r="F34" s="30"/>
      <c r="G34" s="31">
        <f t="shared" si="0"/>
        <v>0</v>
      </c>
    </row>
    <row r="35" spans="1:7" ht="48.95" customHeight="1" x14ac:dyDescent="0.15">
      <c r="A35" s="33" t="s">
        <v>31</v>
      </c>
      <c r="B35" s="34"/>
      <c r="C35" s="34"/>
      <c r="D35" s="34"/>
      <c r="E35" s="34"/>
      <c r="F35" s="35"/>
      <c r="G35" s="31">
        <f>SUM(G5:G34)</f>
        <v>0</v>
      </c>
    </row>
    <row r="36" spans="1:7" ht="13.5" customHeight="1" x14ac:dyDescent="0.15"/>
  </sheetData>
  <mergeCells count="3">
    <mergeCell ref="A4:B4"/>
    <mergeCell ref="A5:A34"/>
    <mergeCell ref="A35:F35"/>
  </mergeCells>
  <phoneticPr fontId="2"/>
  <pageMargins left="0.70866141732283472" right="0.31496062992125984" top="0.55118110236220474" bottom="0.55118110236220474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2E3C6-0653-4DDA-A3A3-6C86D4929D0C}">
  <sheetPr>
    <tabColor rgb="FF92D050"/>
    <pageSetUpPr fitToPage="1"/>
  </sheetPr>
  <dimension ref="A1:I55"/>
  <sheetViews>
    <sheetView showZeros="0" view="pageBreakPreview" zoomScaleNormal="100" zoomScaleSheetLayoutView="100" workbookViewId="0">
      <selection activeCell="I2" sqref="I2"/>
    </sheetView>
  </sheetViews>
  <sheetFormatPr defaultColWidth="9" defaultRowHeight="51" customHeight="1" x14ac:dyDescent="0.15"/>
  <cols>
    <col min="1" max="1" width="4.25" style="36" customWidth="1"/>
    <col min="2" max="2" width="12.25" style="36" customWidth="1"/>
    <col min="3" max="3" width="4.875" style="36" customWidth="1"/>
    <col min="4" max="4" width="12.875" style="36" customWidth="1"/>
    <col min="5" max="5" width="22.375" style="36" customWidth="1"/>
    <col min="6" max="6" width="5.25" style="36" customWidth="1"/>
    <col min="7" max="7" width="5.5" style="36" customWidth="1"/>
    <col min="8" max="8" width="9.25" style="36" bestFit="1" customWidth="1"/>
    <col min="9" max="9" width="15.625" style="36" customWidth="1"/>
    <col min="10" max="16384" width="9" style="36"/>
  </cols>
  <sheetData>
    <row r="1" spans="1:9" ht="16.5" customHeight="1" x14ac:dyDescent="0.15">
      <c r="A1" s="36" t="s">
        <v>32</v>
      </c>
      <c r="B1" s="37"/>
      <c r="C1" s="37"/>
      <c r="D1" s="37"/>
      <c r="E1" s="37"/>
      <c r="F1" s="37"/>
      <c r="G1" s="37"/>
      <c r="H1" s="37"/>
      <c r="I1" s="37"/>
    </row>
    <row r="2" spans="1:9" ht="16.5" customHeight="1" x14ac:dyDescent="0.15">
      <c r="B2" s="37"/>
      <c r="C2" s="37"/>
      <c r="D2" s="37"/>
      <c r="E2" s="37"/>
      <c r="G2" s="37"/>
      <c r="H2" s="37"/>
      <c r="I2" s="38" t="s">
        <v>41</v>
      </c>
    </row>
    <row r="3" spans="1:9" ht="16.5" customHeight="1" x14ac:dyDescent="0.15">
      <c r="B3" s="37"/>
      <c r="C3" s="37"/>
      <c r="D3" s="37"/>
      <c r="E3" s="37"/>
      <c r="F3" s="37"/>
      <c r="G3" s="37"/>
      <c r="H3" s="37"/>
      <c r="I3" s="38" t="s">
        <v>24</v>
      </c>
    </row>
    <row r="4" spans="1:9" ht="37.5" customHeight="1" x14ac:dyDescent="0.15">
      <c r="A4" s="39" t="s">
        <v>33</v>
      </c>
      <c r="B4" s="39"/>
      <c r="C4" s="40" t="s">
        <v>34</v>
      </c>
      <c r="D4" s="41" t="s">
        <v>35</v>
      </c>
      <c r="E4" s="41" t="s">
        <v>36</v>
      </c>
      <c r="F4" s="40" t="s">
        <v>27</v>
      </c>
      <c r="G4" s="41" t="s">
        <v>17</v>
      </c>
      <c r="H4" s="40" t="s">
        <v>28</v>
      </c>
      <c r="I4" s="40" t="s">
        <v>29</v>
      </c>
    </row>
    <row r="5" spans="1:9" ht="51" customHeight="1" x14ac:dyDescent="0.15">
      <c r="A5" s="42" t="s">
        <v>37</v>
      </c>
      <c r="B5" s="43" t="s">
        <v>86</v>
      </c>
      <c r="C5" s="43" t="s">
        <v>87</v>
      </c>
      <c r="D5" s="43" t="s">
        <v>88</v>
      </c>
      <c r="E5" s="43" t="s">
        <v>89</v>
      </c>
      <c r="F5" s="43">
        <v>29</v>
      </c>
      <c r="G5" s="40" t="s">
        <v>90</v>
      </c>
      <c r="H5" s="44"/>
      <c r="I5" s="45">
        <f t="shared" ref="I5:I53" si="0">F5*H5</f>
        <v>0</v>
      </c>
    </row>
    <row r="6" spans="1:9" ht="51" customHeight="1" x14ac:dyDescent="0.15">
      <c r="A6" s="42"/>
      <c r="B6" s="43" t="s">
        <v>86</v>
      </c>
      <c r="C6" s="43" t="s">
        <v>87</v>
      </c>
      <c r="D6" s="43" t="s">
        <v>91</v>
      </c>
      <c r="E6" s="43" t="s">
        <v>89</v>
      </c>
      <c r="F6" s="43">
        <v>1</v>
      </c>
      <c r="G6" s="40" t="s">
        <v>90</v>
      </c>
      <c r="H6" s="44"/>
      <c r="I6" s="45">
        <f t="shared" si="0"/>
        <v>0</v>
      </c>
    </row>
    <row r="7" spans="1:9" ht="51" customHeight="1" x14ac:dyDescent="0.15">
      <c r="A7" s="42"/>
      <c r="B7" s="43" t="s">
        <v>86</v>
      </c>
      <c r="C7" s="43" t="s">
        <v>87</v>
      </c>
      <c r="D7" s="43" t="s">
        <v>88</v>
      </c>
      <c r="E7" s="43" t="s">
        <v>92</v>
      </c>
      <c r="F7" s="43">
        <v>29</v>
      </c>
      <c r="G7" s="40" t="s">
        <v>90</v>
      </c>
      <c r="H7" s="44"/>
      <c r="I7" s="45">
        <f t="shared" si="0"/>
        <v>0</v>
      </c>
    </row>
    <row r="8" spans="1:9" ht="51" customHeight="1" x14ac:dyDescent="0.15">
      <c r="A8" s="42"/>
      <c r="B8" s="43" t="s">
        <v>86</v>
      </c>
      <c r="C8" s="43" t="s">
        <v>87</v>
      </c>
      <c r="D8" s="43" t="s">
        <v>91</v>
      </c>
      <c r="E8" s="43" t="s">
        <v>92</v>
      </c>
      <c r="F8" s="43">
        <v>1</v>
      </c>
      <c r="G8" s="40" t="s">
        <v>90</v>
      </c>
      <c r="H8" s="44"/>
      <c r="I8" s="45">
        <f t="shared" si="0"/>
        <v>0</v>
      </c>
    </row>
    <row r="9" spans="1:9" ht="51" customHeight="1" x14ac:dyDescent="0.15">
      <c r="A9" s="42"/>
      <c r="B9" s="43" t="s">
        <v>86</v>
      </c>
      <c r="C9" s="43" t="s">
        <v>93</v>
      </c>
      <c r="D9" s="43" t="s">
        <v>94</v>
      </c>
      <c r="E9" s="43" t="s">
        <v>95</v>
      </c>
      <c r="F9" s="43">
        <v>29</v>
      </c>
      <c r="G9" s="40" t="s">
        <v>90</v>
      </c>
      <c r="H9" s="44"/>
      <c r="I9" s="45">
        <f t="shared" si="0"/>
        <v>0</v>
      </c>
    </row>
    <row r="10" spans="1:9" ht="51" customHeight="1" x14ac:dyDescent="0.15">
      <c r="A10" s="42"/>
      <c r="B10" s="43" t="s">
        <v>86</v>
      </c>
      <c r="C10" s="43" t="s">
        <v>93</v>
      </c>
      <c r="D10" s="43" t="s">
        <v>96</v>
      </c>
      <c r="E10" s="43" t="s">
        <v>95</v>
      </c>
      <c r="F10" s="43">
        <v>1</v>
      </c>
      <c r="G10" s="40" t="s">
        <v>90</v>
      </c>
      <c r="H10" s="44"/>
      <c r="I10" s="45">
        <f t="shared" si="0"/>
        <v>0</v>
      </c>
    </row>
    <row r="11" spans="1:9" ht="51" customHeight="1" x14ac:dyDescent="0.15">
      <c r="A11" s="42"/>
      <c r="B11" s="43" t="s">
        <v>86</v>
      </c>
      <c r="C11" s="43" t="s">
        <v>93</v>
      </c>
      <c r="D11" s="43" t="s">
        <v>97</v>
      </c>
      <c r="E11" s="43" t="s">
        <v>98</v>
      </c>
      <c r="F11" s="43">
        <v>29</v>
      </c>
      <c r="G11" s="40" t="s">
        <v>90</v>
      </c>
      <c r="H11" s="44"/>
      <c r="I11" s="45">
        <f t="shared" si="0"/>
        <v>0</v>
      </c>
    </row>
    <row r="12" spans="1:9" ht="51" customHeight="1" x14ac:dyDescent="0.15">
      <c r="A12" s="42"/>
      <c r="B12" s="43" t="s">
        <v>86</v>
      </c>
      <c r="C12" s="43" t="s">
        <v>93</v>
      </c>
      <c r="D12" s="43" t="s">
        <v>99</v>
      </c>
      <c r="E12" s="43" t="s">
        <v>98</v>
      </c>
      <c r="F12" s="43">
        <v>1</v>
      </c>
      <c r="G12" s="40" t="s">
        <v>90</v>
      </c>
      <c r="H12" s="44"/>
      <c r="I12" s="45">
        <f t="shared" si="0"/>
        <v>0</v>
      </c>
    </row>
    <row r="13" spans="1:9" ht="51" customHeight="1" x14ac:dyDescent="0.15">
      <c r="A13" s="42"/>
      <c r="B13" s="43" t="s">
        <v>86</v>
      </c>
      <c r="C13" s="43" t="s">
        <v>93</v>
      </c>
      <c r="D13" s="43" t="s">
        <v>97</v>
      </c>
      <c r="E13" s="43" t="s">
        <v>100</v>
      </c>
      <c r="F13" s="43">
        <v>29</v>
      </c>
      <c r="G13" s="40" t="s">
        <v>90</v>
      </c>
      <c r="H13" s="44"/>
      <c r="I13" s="45">
        <f t="shared" si="0"/>
        <v>0</v>
      </c>
    </row>
    <row r="14" spans="1:9" ht="51" customHeight="1" x14ac:dyDescent="0.15">
      <c r="A14" s="42"/>
      <c r="B14" s="43" t="s">
        <v>86</v>
      </c>
      <c r="C14" s="43" t="s">
        <v>93</v>
      </c>
      <c r="D14" s="43" t="s">
        <v>99</v>
      </c>
      <c r="E14" s="43" t="s">
        <v>100</v>
      </c>
      <c r="F14" s="43">
        <v>1</v>
      </c>
      <c r="G14" s="40" t="s">
        <v>90</v>
      </c>
      <c r="H14" s="44"/>
      <c r="I14" s="45">
        <f t="shared" si="0"/>
        <v>0</v>
      </c>
    </row>
    <row r="15" spans="1:9" ht="51" customHeight="1" x14ac:dyDescent="0.15">
      <c r="A15" s="42"/>
      <c r="B15" s="43" t="s">
        <v>86</v>
      </c>
      <c r="C15" s="43" t="s">
        <v>93</v>
      </c>
      <c r="D15" s="43" t="s">
        <v>97</v>
      </c>
      <c r="E15" s="43" t="s">
        <v>101</v>
      </c>
      <c r="F15" s="43">
        <v>29</v>
      </c>
      <c r="G15" s="40" t="s">
        <v>90</v>
      </c>
      <c r="H15" s="44"/>
      <c r="I15" s="45">
        <f t="shared" si="0"/>
        <v>0</v>
      </c>
    </row>
    <row r="16" spans="1:9" ht="51" customHeight="1" x14ac:dyDescent="0.15">
      <c r="A16" s="42"/>
      <c r="B16" s="43" t="s">
        <v>86</v>
      </c>
      <c r="C16" s="43" t="s">
        <v>93</v>
      </c>
      <c r="D16" s="43" t="s">
        <v>99</v>
      </c>
      <c r="E16" s="43" t="s">
        <v>101</v>
      </c>
      <c r="F16" s="43">
        <v>1</v>
      </c>
      <c r="G16" s="40" t="s">
        <v>90</v>
      </c>
      <c r="H16" s="44"/>
      <c r="I16" s="45">
        <f t="shared" si="0"/>
        <v>0</v>
      </c>
    </row>
    <row r="17" spans="1:9" ht="51" customHeight="1" x14ac:dyDescent="0.15">
      <c r="A17" s="42"/>
      <c r="B17" s="43" t="s">
        <v>86</v>
      </c>
      <c r="C17" s="43" t="s">
        <v>93</v>
      </c>
      <c r="D17" s="43" t="s">
        <v>88</v>
      </c>
      <c r="E17" s="43" t="s">
        <v>102</v>
      </c>
      <c r="F17" s="43">
        <v>29</v>
      </c>
      <c r="G17" s="40" t="s">
        <v>90</v>
      </c>
      <c r="H17" s="44"/>
      <c r="I17" s="45">
        <f t="shared" si="0"/>
        <v>0</v>
      </c>
    </row>
    <row r="18" spans="1:9" ht="51" customHeight="1" x14ac:dyDescent="0.15">
      <c r="A18" s="42"/>
      <c r="B18" s="43" t="s">
        <v>86</v>
      </c>
      <c r="C18" s="43" t="s">
        <v>93</v>
      </c>
      <c r="D18" s="43" t="s">
        <v>91</v>
      </c>
      <c r="E18" s="43" t="s">
        <v>102</v>
      </c>
      <c r="F18" s="43">
        <v>1</v>
      </c>
      <c r="G18" s="40" t="s">
        <v>90</v>
      </c>
      <c r="H18" s="44"/>
      <c r="I18" s="45">
        <f t="shared" si="0"/>
        <v>0</v>
      </c>
    </row>
    <row r="19" spans="1:9" ht="51" customHeight="1" x14ac:dyDescent="0.15">
      <c r="A19" s="42"/>
      <c r="B19" s="43" t="s">
        <v>86</v>
      </c>
      <c r="C19" s="43" t="s">
        <v>93</v>
      </c>
      <c r="D19" s="43" t="s">
        <v>88</v>
      </c>
      <c r="E19" s="43" t="s">
        <v>103</v>
      </c>
      <c r="F19" s="43">
        <v>29</v>
      </c>
      <c r="G19" s="40" t="s">
        <v>90</v>
      </c>
      <c r="H19" s="44"/>
      <c r="I19" s="45">
        <f t="shared" si="0"/>
        <v>0</v>
      </c>
    </row>
    <row r="20" spans="1:9" ht="51" customHeight="1" x14ac:dyDescent="0.15">
      <c r="A20" s="42"/>
      <c r="B20" s="43" t="s">
        <v>86</v>
      </c>
      <c r="C20" s="43" t="s">
        <v>93</v>
      </c>
      <c r="D20" s="43" t="s">
        <v>91</v>
      </c>
      <c r="E20" s="43" t="s">
        <v>103</v>
      </c>
      <c r="F20" s="43">
        <v>1</v>
      </c>
      <c r="G20" s="40" t="s">
        <v>90</v>
      </c>
      <c r="H20" s="44"/>
      <c r="I20" s="45">
        <f t="shared" si="0"/>
        <v>0</v>
      </c>
    </row>
    <row r="21" spans="1:9" ht="51" customHeight="1" x14ac:dyDescent="0.15">
      <c r="A21" s="42"/>
      <c r="B21" s="43" t="s">
        <v>86</v>
      </c>
      <c r="C21" s="43" t="s">
        <v>93</v>
      </c>
      <c r="D21" s="43" t="s">
        <v>88</v>
      </c>
      <c r="E21" s="43" t="s">
        <v>104</v>
      </c>
      <c r="F21" s="43">
        <v>29</v>
      </c>
      <c r="G21" s="40" t="s">
        <v>90</v>
      </c>
      <c r="H21" s="44"/>
      <c r="I21" s="45">
        <f t="shared" si="0"/>
        <v>0</v>
      </c>
    </row>
    <row r="22" spans="1:9" ht="51" customHeight="1" x14ac:dyDescent="0.15">
      <c r="A22" s="42"/>
      <c r="B22" s="43" t="s">
        <v>86</v>
      </c>
      <c r="C22" s="43" t="s">
        <v>93</v>
      </c>
      <c r="D22" s="43" t="s">
        <v>91</v>
      </c>
      <c r="E22" s="43" t="s">
        <v>104</v>
      </c>
      <c r="F22" s="43">
        <v>1</v>
      </c>
      <c r="G22" s="40" t="s">
        <v>90</v>
      </c>
      <c r="H22" s="44"/>
      <c r="I22" s="45">
        <f t="shared" si="0"/>
        <v>0</v>
      </c>
    </row>
    <row r="23" spans="1:9" ht="51" customHeight="1" x14ac:dyDescent="0.15">
      <c r="A23" s="42"/>
      <c r="B23" s="43" t="s">
        <v>86</v>
      </c>
      <c r="C23" s="43" t="s">
        <v>93</v>
      </c>
      <c r="D23" s="43" t="s">
        <v>88</v>
      </c>
      <c r="E23" s="43" t="s">
        <v>105</v>
      </c>
      <c r="F23" s="43">
        <v>29</v>
      </c>
      <c r="G23" s="40" t="s">
        <v>90</v>
      </c>
      <c r="H23" s="44"/>
      <c r="I23" s="45">
        <f t="shared" si="0"/>
        <v>0</v>
      </c>
    </row>
    <row r="24" spans="1:9" ht="51" customHeight="1" x14ac:dyDescent="0.15">
      <c r="A24" s="42"/>
      <c r="B24" s="43" t="s">
        <v>86</v>
      </c>
      <c r="C24" s="43" t="s">
        <v>93</v>
      </c>
      <c r="D24" s="43" t="s">
        <v>91</v>
      </c>
      <c r="E24" s="43" t="s">
        <v>105</v>
      </c>
      <c r="F24" s="43">
        <v>1</v>
      </c>
      <c r="G24" s="40" t="s">
        <v>90</v>
      </c>
      <c r="H24" s="44"/>
      <c r="I24" s="45">
        <f t="shared" si="0"/>
        <v>0</v>
      </c>
    </row>
    <row r="25" spans="1:9" ht="51" customHeight="1" x14ac:dyDescent="0.15">
      <c r="A25" s="42"/>
      <c r="B25" s="43" t="s">
        <v>86</v>
      </c>
      <c r="C25" s="43" t="s">
        <v>87</v>
      </c>
      <c r="D25" s="43" t="s">
        <v>106</v>
      </c>
      <c r="E25" s="43" t="s">
        <v>107</v>
      </c>
      <c r="F25" s="43">
        <v>99</v>
      </c>
      <c r="G25" s="40" t="s">
        <v>90</v>
      </c>
      <c r="H25" s="44"/>
      <c r="I25" s="45">
        <f t="shared" si="0"/>
        <v>0</v>
      </c>
    </row>
    <row r="26" spans="1:9" ht="51" customHeight="1" x14ac:dyDescent="0.15">
      <c r="A26" s="42"/>
      <c r="B26" s="43" t="s">
        <v>86</v>
      </c>
      <c r="C26" s="43" t="s">
        <v>87</v>
      </c>
      <c r="D26" s="43" t="s">
        <v>108</v>
      </c>
      <c r="E26" s="43" t="s">
        <v>107</v>
      </c>
      <c r="F26" s="43">
        <v>1</v>
      </c>
      <c r="G26" s="40" t="s">
        <v>90</v>
      </c>
      <c r="H26" s="44"/>
      <c r="I26" s="45">
        <f t="shared" si="0"/>
        <v>0</v>
      </c>
    </row>
    <row r="27" spans="1:9" ht="51" customHeight="1" x14ac:dyDescent="0.15">
      <c r="A27" s="42"/>
      <c r="B27" s="43" t="s">
        <v>86</v>
      </c>
      <c r="C27" s="43" t="s">
        <v>87</v>
      </c>
      <c r="D27" s="43" t="s">
        <v>106</v>
      </c>
      <c r="E27" s="43" t="s">
        <v>109</v>
      </c>
      <c r="F27" s="43">
        <v>99</v>
      </c>
      <c r="G27" s="40" t="s">
        <v>90</v>
      </c>
      <c r="H27" s="44"/>
      <c r="I27" s="45">
        <f t="shared" si="0"/>
        <v>0</v>
      </c>
    </row>
    <row r="28" spans="1:9" ht="51" customHeight="1" x14ac:dyDescent="0.15">
      <c r="A28" s="42"/>
      <c r="B28" s="43" t="s">
        <v>86</v>
      </c>
      <c r="C28" s="43" t="s">
        <v>87</v>
      </c>
      <c r="D28" s="43" t="s">
        <v>108</v>
      </c>
      <c r="E28" s="43" t="s">
        <v>109</v>
      </c>
      <c r="F28" s="43">
        <v>1</v>
      </c>
      <c r="G28" s="40" t="s">
        <v>90</v>
      </c>
      <c r="H28" s="44"/>
      <c r="I28" s="45">
        <f t="shared" si="0"/>
        <v>0</v>
      </c>
    </row>
    <row r="29" spans="1:9" ht="51" customHeight="1" x14ac:dyDescent="0.15">
      <c r="A29" s="42"/>
      <c r="B29" s="43" t="s">
        <v>86</v>
      </c>
      <c r="C29" s="43" t="s">
        <v>87</v>
      </c>
      <c r="D29" s="43" t="s">
        <v>106</v>
      </c>
      <c r="E29" s="43" t="s">
        <v>110</v>
      </c>
      <c r="F29" s="43">
        <v>99</v>
      </c>
      <c r="G29" s="40" t="s">
        <v>90</v>
      </c>
      <c r="H29" s="44"/>
      <c r="I29" s="45">
        <f t="shared" si="0"/>
        <v>0</v>
      </c>
    </row>
    <row r="30" spans="1:9" ht="51" customHeight="1" x14ac:dyDescent="0.15">
      <c r="A30" s="42"/>
      <c r="B30" s="43" t="s">
        <v>86</v>
      </c>
      <c r="C30" s="43" t="s">
        <v>87</v>
      </c>
      <c r="D30" s="43" t="s">
        <v>108</v>
      </c>
      <c r="E30" s="43" t="s">
        <v>110</v>
      </c>
      <c r="F30" s="43">
        <v>1</v>
      </c>
      <c r="G30" s="40" t="s">
        <v>90</v>
      </c>
      <c r="H30" s="44"/>
      <c r="I30" s="45">
        <f t="shared" si="0"/>
        <v>0</v>
      </c>
    </row>
    <row r="31" spans="1:9" ht="51" customHeight="1" x14ac:dyDescent="0.15">
      <c r="A31" s="42"/>
      <c r="B31" s="43" t="s">
        <v>86</v>
      </c>
      <c r="C31" s="43">
        <v>0</v>
      </c>
      <c r="D31" s="43" t="s">
        <v>111</v>
      </c>
      <c r="E31" s="43">
        <v>0</v>
      </c>
      <c r="F31" s="43">
        <v>600</v>
      </c>
      <c r="G31" s="40" t="s">
        <v>44</v>
      </c>
      <c r="H31" s="44"/>
      <c r="I31" s="45">
        <f t="shared" si="0"/>
        <v>0</v>
      </c>
    </row>
    <row r="32" spans="1:9" ht="51" customHeight="1" x14ac:dyDescent="0.15">
      <c r="A32" s="42"/>
      <c r="B32" s="43" t="s">
        <v>112</v>
      </c>
      <c r="C32" s="43" t="s">
        <v>87</v>
      </c>
      <c r="D32" s="43" t="s">
        <v>88</v>
      </c>
      <c r="E32" s="43" t="s">
        <v>89</v>
      </c>
      <c r="F32" s="43">
        <v>1</v>
      </c>
      <c r="G32" s="40" t="s">
        <v>113</v>
      </c>
      <c r="H32" s="44"/>
      <c r="I32" s="45">
        <f t="shared" si="0"/>
        <v>0</v>
      </c>
    </row>
    <row r="33" spans="1:9" ht="51" customHeight="1" x14ac:dyDescent="0.15">
      <c r="A33" s="42"/>
      <c r="B33" s="43" t="s">
        <v>112</v>
      </c>
      <c r="C33" s="43" t="s">
        <v>87</v>
      </c>
      <c r="D33" s="43" t="s">
        <v>88</v>
      </c>
      <c r="E33" s="43" t="s">
        <v>92</v>
      </c>
      <c r="F33" s="43">
        <v>1</v>
      </c>
      <c r="G33" s="40" t="s">
        <v>113</v>
      </c>
      <c r="H33" s="44"/>
      <c r="I33" s="45">
        <f t="shared" si="0"/>
        <v>0</v>
      </c>
    </row>
    <row r="34" spans="1:9" ht="51" customHeight="1" x14ac:dyDescent="0.15">
      <c r="A34" s="42"/>
      <c r="B34" s="43" t="s">
        <v>112</v>
      </c>
      <c r="C34" s="43" t="s">
        <v>93</v>
      </c>
      <c r="D34" s="43" t="s">
        <v>94</v>
      </c>
      <c r="E34" s="43" t="s">
        <v>95</v>
      </c>
      <c r="F34" s="43">
        <v>1</v>
      </c>
      <c r="G34" s="40" t="s">
        <v>113</v>
      </c>
      <c r="H34" s="44"/>
      <c r="I34" s="45">
        <f t="shared" si="0"/>
        <v>0</v>
      </c>
    </row>
    <row r="35" spans="1:9" ht="51" customHeight="1" x14ac:dyDescent="0.15">
      <c r="A35" s="42"/>
      <c r="B35" s="43" t="s">
        <v>112</v>
      </c>
      <c r="C35" s="43" t="s">
        <v>93</v>
      </c>
      <c r="D35" s="43" t="s">
        <v>97</v>
      </c>
      <c r="E35" s="43" t="s">
        <v>98</v>
      </c>
      <c r="F35" s="43">
        <v>1</v>
      </c>
      <c r="G35" s="40" t="s">
        <v>113</v>
      </c>
      <c r="H35" s="44"/>
      <c r="I35" s="45">
        <f t="shared" si="0"/>
        <v>0</v>
      </c>
    </row>
    <row r="36" spans="1:9" ht="51" customHeight="1" x14ac:dyDescent="0.15">
      <c r="A36" s="42"/>
      <c r="B36" s="43" t="s">
        <v>112</v>
      </c>
      <c r="C36" s="43" t="s">
        <v>93</v>
      </c>
      <c r="D36" s="43" t="s">
        <v>97</v>
      </c>
      <c r="E36" s="43" t="s">
        <v>100</v>
      </c>
      <c r="F36" s="43">
        <v>1</v>
      </c>
      <c r="G36" s="40" t="s">
        <v>113</v>
      </c>
      <c r="H36" s="44"/>
      <c r="I36" s="45">
        <f t="shared" si="0"/>
        <v>0</v>
      </c>
    </row>
    <row r="37" spans="1:9" ht="51" customHeight="1" x14ac:dyDescent="0.15">
      <c r="A37" s="42"/>
      <c r="B37" s="43" t="s">
        <v>112</v>
      </c>
      <c r="C37" s="43" t="s">
        <v>93</v>
      </c>
      <c r="D37" s="43" t="s">
        <v>97</v>
      </c>
      <c r="E37" s="43" t="s">
        <v>101</v>
      </c>
      <c r="F37" s="43">
        <v>1</v>
      </c>
      <c r="G37" s="40" t="s">
        <v>113</v>
      </c>
      <c r="H37" s="44"/>
      <c r="I37" s="45">
        <f t="shared" si="0"/>
        <v>0</v>
      </c>
    </row>
    <row r="38" spans="1:9" ht="51" customHeight="1" x14ac:dyDescent="0.15">
      <c r="A38" s="42"/>
      <c r="B38" s="43" t="s">
        <v>112</v>
      </c>
      <c r="C38" s="43" t="s">
        <v>93</v>
      </c>
      <c r="D38" s="43" t="s">
        <v>88</v>
      </c>
      <c r="E38" s="43" t="s">
        <v>102</v>
      </c>
      <c r="F38" s="43">
        <v>1</v>
      </c>
      <c r="G38" s="40" t="s">
        <v>113</v>
      </c>
      <c r="H38" s="44"/>
      <c r="I38" s="45">
        <f t="shared" si="0"/>
        <v>0</v>
      </c>
    </row>
    <row r="39" spans="1:9" ht="51" customHeight="1" x14ac:dyDescent="0.15">
      <c r="A39" s="42"/>
      <c r="B39" s="43" t="s">
        <v>112</v>
      </c>
      <c r="C39" s="43" t="s">
        <v>93</v>
      </c>
      <c r="D39" s="43" t="s">
        <v>88</v>
      </c>
      <c r="E39" s="43" t="s">
        <v>103</v>
      </c>
      <c r="F39" s="43">
        <v>1</v>
      </c>
      <c r="G39" s="40" t="s">
        <v>113</v>
      </c>
      <c r="H39" s="44"/>
      <c r="I39" s="45">
        <f t="shared" si="0"/>
        <v>0</v>
      </c>
    </row>
    <row r="40" spans="1:9" ht="51" customHeight="1" x14ac:dyDescent="0.15">
      <c r="A40" s="42"/>
      <c r="B40" s="43" t="s">
        <v>112</v>
      </c>
      <c r="C40" s="43" t="s">
        <v>93</v>
      </c>
      <c r="D40" s="43" t="s">
        <v>88</v>
      </c>
      <c r="E40" s="43" t="s">
        <v>104</v>
      </c>
      <c r="F40" s="43">
        <v>1</v>
      </c>
      <c r="G40" s="40" t="s">
        <v>113</v>
      </c>
      <c r="H40" s="44"/>
      <c r="I40" s="45">
        <f t="shared" si="0"/>
        <v>0</v>
      </c>
    </row>
    <row r="41" spans="1:9" ht="51" customHeight="1" x14ac:dyDescent="0.15">
      <c r="A41" s="42"/>
      <c r="B41" s="43" t="s">
        <v>112</v>
      </c>
      <c r="C41" s="43" t="s">
        <v>93</v>
      </c>
      <c r="D41" s="43" t="s">
        <v>88</v>
      </c>
      <c r="E41" s="43" t="s">
        <v>105</v>
      </c>
      <c r="F41" s="43">
        <v>1</v>
      </c>
      <c r="G41" s="40" t="s">
        <v>113</v>
      </c>
      <c r="H41" s="44"/>
      <c r="I41" s="45">
        <f t="shared" si="0"/>
        <v>0</v>
      </c>
    </row>
    <row r="42" spans="1:9" ht="51" customHeight="1" x14ac:dyDescent="0.15">
      <c r="A42" s="42"/>
      <c r="B42" s="43" t="s">
        <v>112</v>
      </c>
      <c r="C42" s="43" t="s">
        <v>87</v>
      </c>
      <c r="D42" s="43" t="s">
        <v>106</v>
      </c>
      <c r="E42" s="43" t="s">
        <v>107</v>
      </c>
      <c r="F42" s="43">
        <v>1</v>
      </c>
      <c r="G42" s="40" t="s">
        <v>113</v>
      </c>
      <c r="H42" s="44"/>
      <c r="I42" s="45">
        <f t="shared" si="0"/>
        <v>0</v>
      </c>
    </row>
    <row r="43" spans="1:9" ht="51" customHeight="1" x14ac:dyDescent="0.15">
      <c r="A43" s="42"/>
      <c r="B43" s="43" t="s">
        <v>112</v>
      </c>
      <c r="C43" s="43" t="s">
        <v>87</v>
      </c>
      <c r="D43" s="43" t="s">
        <v>106</v>
      </c>
      <c r="E43" s="43" t="s">
        <v>109</v>
      </c>
      <c r="F43" s="43">
        <v>1</v>
      </c>
      <c r="G43" s="40" t="s">
        <v>113</v>
      </c>
      <c r="H43" s="44"/>
      <c r="I43" s="45">
        <f t="shared" si="0"/>
        <v>0</v>
      </c>
    </row>
    <row r="44" spans="1:9" ht="51" customHeight="1" x14ac:dyDescent="0.15">
      <c r="A44" s="42"/>
      <c r="B44" s="43" t="s">
        <v>112</v>
      </c>
      <c r="C44" s="43" t="s">
        <v>87</v>
      </c>
      <c r="D44" s="43" t="s">
        <v>106</v>
      </c>
      <c r="E44" s="43" t="s">
        <v>110</v>
      </c>
      <c r="F44" s="43">
        <v>1</v>
      </c>
      <c r="G44" s="40" t="s">
        <v>113</v>
      </c>
      <c r="H44" s="44"/>
      <c r="I44" s="45">
        <f t="shared" si="0"/>
        <v>0</v>
      </c>
    </row>
    <row r="45" spans="1:9" ht="51" customHeight="1" x14ac:dyDescent="0.15">
      <c r="A45" s="42"/>
      <c r="B45" s="43" t="s">
        <v>114</v>
      </c>
      <c r="C45" s="43" t="s">
        <v>115</v>
      </c>
      <c r="D45" s="46" t="s">
        <v>116</v>
      </c>
      <c r="E45" s="47"/>
      <c r="F45" s="43">
        <v>8</v>
      </c>
      <c r="G45" s="40" t="s">
        <v>90</v>
      </c>
      <c r="H45" s="44"/>
      <c r="I45" s="45">
        <f t="shared" si="0"/>
        <v>0</v>
      </c>
    </row>
    <row r="46" spans="1:9" ht="51" customHeight="1" x14ac:dyDescent="0.15">
      <c r="A46" s="42"/>
      <c r="B46" s="43" t="s">
        <v>114</v>
      </c>
      <c r="C46" s="43" t="s">
        <v>115</v>
      </c>
      <c r="D46" s="46" t="s">
        <v>117</v>
      </c>
      <c r="E46" s="47"/>
      <c r="F46" s="43">
        <v>8</v>
      </c>
      <c r="G46" s="40" t="s">
        <v>90</v>
      </c>
      <c r="H46" s="44"/>
      <c r="I46" s="45">
        <f t="shared" si="0"/>
        <v>0</v>
      </c>
    </row>
    <row r="47" spans="1:9" ht="51" customHeight="1" x14ac:dyDescent="0.15">
      <c r="A47" s="42"/>
      <c r="B47" s="43" t="s">
        <v>114</v>
      </c>
      <c r="C47" s="43" t="s">
        <v>115</v>
      </c>
      <c r="D47" s="46" t="s">
        <v>118</v>
      </c>
      <c r="E47" s="47"/>
      <c r="F47" s="43">
        <v>8</v>
      </c>
      <c r="G47" s="40" t="s">
        <v>90</v>
      </c>
      <c r="H47" s="44"/>
      <c r="I47" s="45">
        <f t="shared" si="0"/>
        <v>0</v>
      </c>
    </row>
    <row r="48" spans="1:9" ht="51" customHeight="1" x14ac:dyDescent="0.15">
      <c r="A48" s="42"/>
      <c r="B48" s="43" t="s">
        <v>114</v>
      </c>
      <c r="C48" s="43" t="s">
        <v>115</v>
      </c>
      <c r="D48" s="46" t="s">
        <v>119</v>
      </c>
      <c r="E48" s="47"/>
      <c r="F48" s="43">
        <v>8</v>
      </c>
      <c r="G48" s="40" t="s">
        <v>90</v>
      </c>
      <c r="H48" s="44"/>
      <c r="I48" s="45">
        <f t="shared" si="0"/>
        <v>0</v>
      </c>
    </row>
    <row r="49" spans="1:9" ht="51" customHeight="1" x14ac:dyDescent="0.15">
      <c r="A49" s="42"/>
      <c r="B49" s="43" t="s">
        <v>114</v>
      </c>
      <c r="C49" s="43" t="s">
        <v>115</v>
      </c>
      <c r="D49" s="46" t="s">
        <v>120</v>
      </c>
      <c r="E49" s="47"/>
      <c r="F49" s="43">
        <v>130</v>
      </c>
      <c r="G49" s="40" t="s">
        <v>121</v>
      </c>
      <c r="H49" s="44"/>
      <c r="I49" s="45">
        <f t="shared" si="0"/>
        <v>0</v>
      </c>
    </row>
    <row r="50" spans="1:9" ht="51" customHeight="1" x14ac:dyDescent="0.15">
      <c r="A50" s="42"/>
      <c r="B50" s="43" t="s">
        <v>114</v>
      </c>
      <c r="C50" s="43" t="s">
        <v>115</v>
      </c>
      <c r="D50" s="46" t="s">
        <v>122</v>
      </c>
      <c r="E50" s="47"/>
      <c r="F50" s="43">
        <v>130</v>
      </c>
      <c r="G50" s="40" t="s">
        <v>121</v>
      </c>
      <c r="H50" s="44"/>
      <c r="I50" s="45">
        <f t="shared" si="0"/>
        <v>0</v>
      </c>
    </row>
    <row r="51" spans="1:9" ht="51" customHeight="1" x14ac:dyDescent="0.15">
      <c r="A51" s="42"/>
      <c r="B51" s="43" t="s">
        <v>123</v>
      </c>
      <c r="C51" s="43" t="s">
        <v>115</v>
      </c>
      <c r="D51" s="46" t="s">
        <v>124</v>
      </c>
      <c r="E51" s="47"/>
      <c r="F51" s="43">
        <v>1</v>
      </c>
      <c r="G51" s="40" t="s">
        <v>52</v>
      </c>
      <c r="H51" s="44"/>
      <c r="I51" s="45">
        <f t="shared" si="0"/>
        <v>0</v>
      </c>
    </row>
    <row r="52" spans="1:9" ht="51" customHeight="1" x14ac:dyDescent="0.15">
      <c r="A52" s="42"/>
      <c r="B52" s="43" t="s">
        <v>123</v>
      </c>
      <c r="C52" s="43" t="s">
        <v>115</v>
      </c>
      <c r="D52" s="46" t="s">
        <v>125</v>
      </c>
      <c r="E52" s="47"/>
      <c r="F52" s="43">
        <v>1</v>
      </c>
      <c r="G52" s="40" t="s">
        <v>52</v>
      </c>
      <c r="H52" s="44"/>
      <c r="I52" s="45">
        <f t="shared" si="0"/>
        <v>0</v>
      </c>
    </row>
    <row r="53" spans="1:9" ht="51" customHeight="1" x14ac:dyDescent="0.15">
      <c r="A53" s="42"/>
      <c r="B53" s="43" t="s">
        <v>123</v>
      </c>
      <c r="C53" s="43" t="s">
        <v>115</v>
      </c>
      <c r="D53" s="46" t="s">
        <v>126</v>
      </c>
      <c r="E53" s="47"/>
      <c r="F53" s="43">
        <v>30</v>
      </c>
      <c r="G53" s="40" t="s">
        <v>52</v>
      </c>
      <c r="H53" s="44"/>
      <c r="I53" s="45">
        <f t="shared" si="0"/>
        <v>0</v>
      </c>
    </row>
    <row r="54" spans="1:9" ht="51" customHeight="1" x14ac:dyDescent="0.15">
      <c r="A54" s="39" t="s">
        <v>38</v>
      </c>
      <c r="B54" s="39"/>
      <c r="C54" s="39"/>
      <c r="D54" s="39"/>
      <c r="E54" s="39"/>
      <c r="F54" s="39"/>
      <c r="G54" s="39"/>
      <c r="H54" s="39"/>
      <c r="I54" s="45">
        <f>SUM(I5:I53)</f>
        <v>0</v>
      </c>
    </row>
    <row r="55" spans="1:9" ht="51" customHeight="1" x14ac:dyDescent="0.15">
      <c r="A55" s="39" t="s">
        <v>39</v>
      </c>
      <c r="B55" s="39"/>
      <c r="C55" s="39"/>
      <c r="D55" s="39"/>
      <c r="E55" s="39"/>
      <c r="F55" s="39"/>
      <c r="G55" s="39"/>
      <c r="H55" s="39"/>
      <c r="I55" s="45">
        <f>'別紙（小破）'!G35+'別紙（除雪・総額）'!I54</f>
        <v>0</v>
      </c>
    </row>
  </sheetData>
  <mergeCells count="13">
    <mergeCell ref="D53:E53"/>
    <mergeCell ref="A54:H54"/>
    <mergeCell ref="A55:H55"/>
    <mergeCell ref="A4:B4"/>
    <mergeCell ref="A5:A53"/>
    <mergeCell ref="D45:E45"/>
    <mergeCell ref="D46:E46"/>
    <mergeCell ref="D47:E47"/>
    <mergeCell ref="D48:E48"/>
    <mergeCell ref="D49:E49"/>
    <mergeCell ref="D50:E50"/>
    <mergeCell ref="D51:E51"/>
    <mergeCell ref="D52:E52"/>
  </mergeCells>
  <phoneticPr fontId="2"/>
  <pageMargins left="0.70866141732283472" right="0.31496062992125984" top="0.55118110236220474" bottom="0.55118110236220474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価格提案書様式</vt:lpstr>
      <vt:lpstr>別紙（小破）</vt:lpstr>
      <vt:lpstr>別紙（除雪・総額）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郷津　佳史</dc:creator>
  <cp:lastModifiedBy>郷津　佳史</cp:lastModifiedBy>
  <dcterms:created xsi:type="dcterms:W3CDTF">2025-01-31T06:17:41Z</dcterms:created>
  <dcterms:modified xsi:type="dcterms:W3CDTF">2025-01-31T06:33:12Z</dcterms:modified>
</cp:coreProperties>
</file>