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7940" windowHeight="11850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<sst xmlns="http://schemas.openxmlformats.org/spreadsheetml/2006/main" count="211" uniqueCount="125">
  <si>
    <t>制限林の種類</t>
  </si>
  <si>
    <t>制限林</t>
  </si>
  <si>
    <t>市町村名</t>
  </si>
  <si>
    <t>合　計</t>
  </si>
  <si>
    <t>土　崩</t>
  </si>
  <si>
    <t>防　風</t>
  </si>
  <si>
    <t>水　害</t>
  </si>
  <si>
    <t>なだれ</t>
  </si>
  <si>
    <t>計</t>
  </si>
  <si>
    <t>その他</t>
  </si>
  <si>
    <t>注）</t>
  </si>
  <si>
    <t>南相木村</t>
  </si>
  <si>
    <t>北相木村</t>
  </si>
  <si>
    <t>軽井沢町</t>
  </si>
  <si>
    <t>御代田町</t>
  </si>
  <si>
    <t>下諏訪町</t>
  </si>
  <si>
    <t>富士見町</t>
  </si>
  <si>
    <t>駒ヶ根市</t>
  </si>
  <si>
    <t>南箕輪村</t>
  </si>
  <si>
    <t>小布施町</t>
  </si>
  <si>
    <t>山ノ内町</t>
  </si>
  <si>
    <t>木島平村</t>
  </si>
  <si>
    <t>野沢温泉村</t>
  </si>
  <si>
    <t>南木曽町</t>
  </si>
  <si>
    <t>千 曲 市</t>
  </si>
  <si>
    <t>（単位  面積：ha）</t>
  </si>
  <si>
    <t>保　　　　　　　安　　　　　　　林</t>
  </si>
  <si>
    <t>そ　　　　の　　　　他　　　　の　　　　制　　　　限　　　　林</t>
  </si>
  <si>
    <t>東 御 市</t>
  </si>
  <si>
    <t>上　　　　　伊　　　　　那</t>
  </si>
  <si>
    <t>木　　　　　　　　　　曽</t>
  </si>
  <si>
    <t>北　　　　　信</t>
  </si>
  <si>
    <t>佐久穂町</t>
  </si>
  <si>
    <t>安曇野市</t>
  </si>
  <si>
    <t>筑 北 村</t>
  </si>
  <si>
    <t>佐　　　　　　　　　　　　久　　　</t>
  </si>
  <si>
    <t>長 和 町</t>
  </si>
  <si>
    <t>上　　　小</t>
  </si>
  <si>
    <t>長　　　　　　　　　　　　野</t>
  </si>
  <si>
    <t>県</t>
  </si>
  <si>
    <t>計</t>
  </si>
  <si>
    <t>県　　計</t>
  </si>
  <si>
    <t>下　　　　伊　　　　那</t>
  </si>
  <si>
    <t>諏　　　　　訪</t>
  </si>
  <si>
    <t>諏　　訪</t>
  </si>
  <si>
    <t>下　　　伊　　　那</t>
  </si>
  <si>
    <t>松　　　　　　　　　本</t>
  </si>
  <si>
    <t>北安曇</t>
  </si>
  <si>
    <t>北　安　曇</t>
  </si>
  <si>
    <t>飯 綱 町</t>
  </si>
  <si>
    <t>計</t>
  </si>
  <si>
    <t>土　流</t>
  </si>
  <si>
    <t>干　害</t>
  </si>
  <si>
    <t>落石</t>
  </si>
  <si>
    <t>風　致</t>
  </si>
  <si>
    <t>保　健</t>
  </si>
  <si>
    <t>砂　指</t>
  </si>
  <si>
    <t>国　立</t>
  </si>
  <si>
    <t>国　定</t>
  </si>
  <si>
    <t>県　立</t>
  </si>
  <si>
    <t>都　風</t>
  </si>
  <si>
    <t>小 諸 市</t>
  </si>
  <si>
    <t>佐 久 市</t>
  </si>
  <si>
    <t>小 海 町</t>
  </si>
  <si>
    <t>川 上 村</t>
  </si>
  <si>
    <t>南 牧 村</t>
  </si>
  <si>
    <t>立 科 町</t>
  </si>
  <si>
    <t>上 田 市</t>
  </si>
  <si>
    <t>青 木 村</t>
  </si>
  <si>
    <t>岡 谷 市</t>
  </si>
  <si>
    <t>諏 訪 市</t>
  </si>
  <si>
    <t>茅 野 市</t>
  </si>
  <si>
    <t>落　石</t>
  </si>
  <si>
    <t>原    村</t>
  </si>
  <si>
    <t>伊 那 市</t>
  </si>
  <si>
    <t>辰 野 町</t>
  </si>
  <si>
    <t>箕 輪 町</t>
  </si>
  <si>
    <t>飯 島 町</t>
  </si>
  <si>
    <t>中 川 村</t>
  </si>
  <si>
    <t>宮 田 村</t>
  </si>
  <si>
    <t>飯 田 市</t>
  </si>
  <si>
    <t>松 川 町</t>
  </si>
  <si>
    <t>高 森 町</t>
  </si>
  <si>
    <t>阿 南 町</t>
  </si>
  <si>
    <t>阿 智 村</t>
  </si>
  <si>
    <t>平 谷 村</t>
  </si>
  <si>
    <t>根 羽 村</t>
  </si>
  <si>
    <t>売 木 村</t>
  </si>
  <si>
    <t>泰 阜 村</t>
  </si>
  <si>
    <t>喬 木 村</t>
  </si>
  <si>
    <t>豊 丘 村</t>
  </si>
  <si>
    <t>大 鹿 村</t>
  </si>
  <si>
    <t>上 松 町</t>
  </si>
  <si>
    <t>木 曽 町</t>
  </si>
  <si>
    <t>木 祖 村</t>
  </si>
  <si>
    <t>王 滝 村</t>
  </si>
  <si>
    <t>大 桑 村</t>
  </si>
  <si>
    <t>松 本 市</t>
  </si>
  <si>
    <t>塩 尻 市</t>
  </si>
  <si>
    <t>麻 績 村</t>
  </si>
  <si>
    <t>生 坂 村</t>
  </si>
  <si>
    <t>山 形 村</t>
  </si>
  <si>
    <t>朝 日 村</t>
  </si>
  <si>
    <t>大 町 市</t>
  </si>
  <si>
    <t>池 田 町</t>
  </si>
  <si>
    <t>松 川 村</t>
  </si>
  <si>
    <t>白 馬 村</t>
  </si>
  <si>
    <t>小 谷 村</t>
  </si>
  <si>
    <t>長 野 市</t>
  </si>
  <si>
    <t>須 坂 市</t>
  </si>
  <si>
    <t>坂 城 町</t>
  </si>
  <si>
    <t>高 山 村</t>
  </si>
  <si>
    <t>信 濃 町</t>
  </si>
  <si>
    <t>小 川 村</t>
  </si>
  <si>
    <t>中 野 市</t>
  </si>
  <si>
    <t>飯 山 市</t>
  </si>
  <si>
    <t>栄    村</t>
  </si>
  <si>
    <t>下 條 村</t>
  </si>
  <si>
    <t>天 龍 村</t>
  </si>
  <si>
    <t>２　保安林欄の計の（　）内面積は重複で外数</t>
  </si>
  <si>
    <t>４　その他制限林欄における（　）内面積はそれ以外の制限林との重複で外数</t>
  </si>
  <si>
    <t>第9表　市町村別・制限林の種類別・面積表</t>
  </si>
  <si>
    <t>３　保安林欄の各保安林種における（　）内面積は左までの保安林種との重複で外数</t>
  </si>
  <si>
    <t>水かん</t>
  </si>
  <si>
    <t>１　保安林面積は、平成26年4月1日現在の森林づくり推進課資料による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</si>
</sst>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#,###"/>
    <numFmt numFmtId="178" formatCode="#,###,##0.00"/>
    <numFmt numFmtId="179" formatCode="\(#,###,##0.00\)"/>
    <numFmt numFmtId="180" formatCode="0_);[Red]\(0\)"/>
    <numFmt numFmtId="181" formatCode="\(#,##0.00\)_ ;[Red]\-#,##0.00\ "/>
    <numFmt numFmtId="182" formatCode="\(#,##0.00\)"/>
    <numFmt numFmtId="183" formatCode="\(#,##0.00\);\(\(#,##0.00\)\)"/>
    <numFmt numFmtId="184" formatCode="0.00_);[Red]\(0.00\)"/>
    <numFmt numFmtId="185" formatCode="#,##0.00_);\(#,##0.00\)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/>
      <top style="dashed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179" fontId="4" fillId="0" borderId="0" xfId="49" applyNumberFormat="1" applyFont="1" applyFill="1" applyBorder="1" applyAlignment="1" applyProtection="1">
      <alignment vertical="center"/>
      <protection/>
    </xf>
    <xf numFmtId="178" fontId="4" fillId="0" borderId="0" xfId="49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4" fillId="0" borderId="0" xfId="49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40" fontId="4" fillId="0" borderId="0" xfId="48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 locked="0"/>
    </xf>
    <xf numFmtId="179" fontId="4" fillId="0" borderId="0" xfId="48" applyNumberFormat="1" applyFont="1" applyFill="1" applyBorder="1" applyAlignment="1" applyProtection="1">
      <alignment vertical="center"/>
      <protection/>
    </xf>
    <xf numFmtId="179" fontId="4" fillId="0" borderId="17" xfId="48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40" fontId="4" fillId="0" borderId="0" xfId="48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 textRotation="255"/>
      <protection locked="0"/>
    </xf>
    <xf numFmtId="180" fontId="4" fillId="0" borderId="0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 applyProtection="1">
      <alignment vertical="center"/>
      <protection locked="0"/>
    </xf>
    <xf numFmtId="40" fontId="4" fillId="0" borderId="19" xfId="48" applyNumberFormat="1" applyFont="1" applyFill="1" applyBorder="1" applyAlignment="1" applyProtection="1">
      <alignment vertical="center"/>
      <protection/>
    </xf>
    <xf numFmtId="40" fontId="4" fillId="0" borderId="20" xfId="48" applyNumberFormat="1" applyFont="1" applyFill="1" applyBorder="1" applyAlignment="1" applyProtection="1">
      <alignment vertical="center"/>
      <protection/>
    </xf>
    <xf numFmtId="179" fontId="4" fillId="0" borderId="21" xfId="49" applyNumberFormat="1" applyFont="1" applyFill="1" applyBorder="1" applyAlignment="1" applyProtection="1">
      <alignment vertical="center"/>
      <protection/>
    </xf>
    <xf numFmtId="179" fontId="4" fillId="0" borderId="18" xfId="49" applyNumberFormat="1" applyFont="1" applyFill="1" applyBorder="1" applyAlignment="1" applyProtection="1">
      <alignment vertical="center"/>
      <protection/>
    </xf>
    <xf numFmtId="40" fontId="4" fillId="0" borderId="19" xfId="48" applyNumberFormat="1" applyFont="1" applyFill="1" applyBorder="1" applyAlignment="1" applyProtection="1">
      <alignment vertical="center"/>
      <protection locked="0"/>
    </xf>
    <xf numFmtId="179" fontId="4" fillId="0" borderId="21" xfId="48" applyNumberFormat="1" applyFont="1" applyFill="1" applyBorder="1" applyAlignment="1" applyProtection="1">
      <alignment vertical="center"/>
      <protection/>
    </xf>
    <xf numFmtId="179" fontId="4" fillId="0" borderId="18" xfId="48" applyNumberFormat="1" applyFont="1" applyFill="1" applyBorder="1" applyAlignment="1" applyProtection="1">
      <alignment vertical="center"/>
      <protection/>
    </xf>
    <xf numFmtId="179" fontId="4" fillId="0" borderId="22" xfId="48" applyNumberFormat="1" applyFont="1" applyFill="1" applyBorder="1" applyAlignment="1" applyProtection="1">
      <alignment vertical="center"/>
      <protection/>
    </xf>
    <xf numFmtId="40" fontId="4" fillId="0" borderId="23" xfId="48" applyNumberFormat="1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>
      <alignment horizontal="right" vertical="center" wrapText="1"/>
    </xf>
    <xf numFmtId="179" fontId="4" fillId="0" borderId="21" xfId="49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181" fontId="4" fillId="0" borderId="21" xfId="0" applyNumberFormat="1" applyFont="1" applyFill="1" applyBorder="1" applyAlignment="1">
      <alignment horizontal="right" vertical="center" wrapText="1"/>
    </xf>
    <xf numFmtId="181" fontId="4" fillId="0" borderId="18" xfId="0" applyNumberFormat="1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 applyProtection="1">
      <alignment vertical="center"/>
      <protection/>
    </xf>
    <xf numFmtId="177" fontId="4" fillId="0" borderId="13" xfId="0" applyNumberFormat="1" applyFont="1" applyFill="1" applyBorder="1" applyAlignment="1" applyProtection="1">
      <alignment horizontal="center" vertical="center" textRotation="255"/>
      <protection locked="0"/>
    </xf>
    <xf numFmtId="177" fontId="4" fillId="0" borderId="12" xfId="0" applyNumberFormat="1" applyFont="1" applyFill="1" applyBorder="1" applyAlignment="1" applyProtection="1">
      <alignment horizontal="center" vertical="center" textRotation="255"/>
      <protection locked="0"/>
    </xf>
    <xf numFmtId="177" fontId="4" fillId="0" borderId="16" xfId="0" applyNumberFormat="1" applyFont="1" applyFill="1" applyBorder="1" applyAlignment="1" applyProtection="1">
      <alignment horizontal="center" vertical="center" textRotation="255"/>
      <protection locked="0"/>
    </xf>
    <xf numFmtId="180" fontId="4" fillId="0" borderId="24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27" xfId="0" applyNumberFormat="1" applyFont="1" applyFill="1" applyBorder="1" applyAlignment="1" applyProtection="1">
      <alignment horizontal="center" vertical="center"/>
      <protection locked="0"/>
    </xf>
    <xf numFmtId="177" fontId="4" fillId="0" borderId="28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4" fillId="0" borderId="12" xfId="49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29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12840"/>
  <sheetViews>
    <sheetView showZeros="0" tabSelected="1" zoomScale="55" zoomScaleNormal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984375" defaultRowHeight="16.5" customHeight="1"/>
  <cols>
    <col min="1" max="1" width="4.5" style="4" customWidth="1"/>
    <col min="2" max="2" width="12" style="21" customWidth="1"/>
    <col min="3" max="4" width="10.59765625" style="8" customWidth="1"/>
    <col min="5" max="5" width="10.19921875" style="8" customWidth="1"/>
    <col min="6" max="6" width="10.59765625" style="8" customWidth="1"/>
    <col min="7" max="7" width="8.19921875" style="4" customWidth="1"/>
    <col min="8" max="8" width="6.8984375" style="8" customWidth="1"/>
    <col min="9" max="9" width="6.69921875" style="8" customWidth="1"/>
    <col min="10" max="10" width="8.8984375" style="8" customWidth="1"/>
    <col min="11" max="11" width="7.09765625" style="8" customWidth="1"/>
    <col min="12" max="12" width="6.19921875" style="8" customWidth="1"/>
    <col min="13" max="13" width="8.8984375" style="8" customWidth="1"/>
    <col min="14" max="14" width="10.09765625" style="8" customWidth="1"/>
    <col min="15" max="20" width="12.3984375" style="8" customWidth="1"/>
    <col min="21" max="21" width="10.59765625" style="4" customWidth="1"/>
    <col min="22" max="22" width="0.6953125" style="4" customWidth="1"/>
    <col min="23" max="24" width="8.8984375" style="4" customWidth="1"/>
    <col min="25" max="25" width="17.09765625" style="4" customWidth="1"/>
    <col min="26" max="16384" width="8.8984375" style="4" customWidth="1"/>
  </cols>
  <sheetData>
    <row r="1" spans="1:21" s="2" customFormat="1" ht="24.75" customHeight="1">
      <c r="A1" s="29" t="s">
        <v>121</v>
      </c>
      <c r="B1" s="1"/>
      <c r="G1" s="3"/>
      <c r="M1" s="3"/>
      <c r="U1" s="3"/>
    </row>
    <row r="2" spans="2:21" ht="16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9"/>
      <c r="T2" s="9" t="s">
        <v>25</v>
      </c>
      <c r="U2" s="7"/>
    </row>
    <row r="3" spans="1:21" s="5" customFormat="1" ht="18.75" customHeight="1">
      <c r="A3" s="63"/>
      <c r="B3" s="11" t="s">
        <v>0</v>
      </c>
      <c r="C3" s="12" t="s">
        <v>1</v>
      </c>
      <c r="D3" s="64" t="s">
        <v>26</v>
      </c>
      <c r="E3" s="65"/>
      <c r="F3" s="65"/>
      <c r="G3" s="65"/>
      <c r="H3" s="65"/>
      <c r="I3" s="65"/>
      <c r="J3" s="65"/>
      <c r="K3" s="65"/>
      <c r="L3" s="65"/>
      <c r="M3" s="65"/>
      <c r="N3" s="66"/>
      <c r="O3" s="64" t="s">
        <v>27</v>
      </c>
      <c r="P3" s="65"/>
      <c r="Q3" s="65"/>
      <c r="R3" s="65"/>
      <c r="S3" s="65"/>
      <c r="T3" s="65"/>
      <c r="U3" s="66"/>
    </row>
    <row r="4" spans="1:21" s="5" customFormat="1" ht="18.75" customHeight="1">
      <c r="A4" s="72"/>
      <c r="B4" s="12" t="s">
        <v>2</v>
      </c>
      <c r="C4" s="12" t="s">
        <v>3</v>
      </c>
      <c r="D4" s="13" t="s">
        <v>50</v>
      </c>
      <c r="E4" s="13" t="s">
        <v>123</v>
      </c>
      <c r="F4" s="13" t="s">
        <v>51</v>
      </c>
      <c r="G4" s="13" t="s">
        <v>4</v>
      </c>
      <c r="H4" s="13" t="s">
        <v>5</v>
      </c>
      <c r="I4" s="13" t="s">
        <v>6</v>
      </c>
      <c r="J4" s="13" t="s">
        <v>52</v>
      </c>
      <c r="K4" s="13" t="s">
        <v>7</v>
      </c>
      <c r="L4" s="13" t="s">
        <v>53</v>
      </c>
      <c r="M4" s="14" t="s">
        <v>54</v>
      </c>
      <c r="N4" s="13" t="s">
        <v>55</v>
      </c>
      <c r="O4" s="13" t="s">
        <v>8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9</v>
      </c>
    </row>
    <row r="5" spans="1:21" s="5" customFormat="1" ht="18.75" customHeight="1">
      <c r="A5" s="50" t="s">
        <v>39</v>
      </c>
      <c r="B5" s="72" t="s">
        <v>41</v>
      </c>
      <c r="C5" s="32">
        <v>45621.640999999996</v>
      </c>
      <c r="D5" s="32">
        <v>7329.8009999999995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99.06</v>
      </c>
      <c r="L5" s="49">
        <v>0</v>
      </c>
      <c r="M5" s="49">
        <v>14.12</v>
      </c>
      <c r="N5" s="49">
        <v>7216.621</v>
      </c>
      <c r="O5" s="49">
        <v>38291.840000000004</v>
      </c>
      <c r="P5" s="49">
        <v>9275.46</v>
      </c>
      <c r="Q5" s="49">
        <v>8880.71</v>
      </c>
      <c r="R5" s="49">
        <v>11323.890000000001</v>
      </c>
      <c r="S5" s="49">
        <v>4564.89</v>
      </c>
      <c r="T5" s="49">
        <v>1382.23</v>
      </c>
      <c r="U5" s="49">
        <v>2864.66</v>
      </c>
    </row>
    <row r="6" spans="1:21" s="5" customFormat="1" ht="18.75" customHeight="1">
      <c r="A6" s="52"/>
      <c r="B6" s="73"/>
      <c r="C6" s="37">
        <v>260665.33210000003</v>
      </c>
      <c r="D6" s="37">
        <v>223563.7121</v>
      </c>
      <c r="E6" s="33">
        <v>146067.3752</v>
      </c>
      <c r="F6" s="33">
        <v>70106.33589999999</v>
      </c>
      <c r="G6" s="33">
        <v>520.0941</v>
      </c>
      <c r="H6" s="33">
        <v>57.540000000000006</v>
      </c>
      <c r="I6" s="33">
        <v>34.2176</v>
      </c>
      <c r="J6" s="33">
        <v>5728.2474</v>
      </c>
      <c r="K6" s="33">
        <v>510.6328</v>
      </c>
      <c r="L6" s="33">
        <v>134.9391</v>
      </c>
      <c r="M6" s="33">
        <v>107.2555</v>
      </c>
      <c r="N6" s="33">
        <v>297.0745</v>
      </c>
      <c r="O6" s="33">
        <v>37101.619999999995</v>
      </c>
      <c r="P6" s="33">
        <v>17476.11</v>
      </c>
      <c r="Q6" s="33">
        <v>5205.4400000000005</v>
      </c>
      <c r="R6" s="33">
        <v>11884.56</v>
      </c>
      <c r="S6" s="33">
        <v>1058.39</v>
      </c>
      <c r="T6" s="33">
        <v>1098.12</v>
      </c>
      <c r="U6" s="33">
        <v>379</v>
      </c>
    </row>
    <row r="7" spans="1:22" ht="16.5" customHeight="1">
      <c r="A7" s="50" t="s">
        <v>35</v>
      </c>
      <c r="B7" s="57" t="s">
        <v>61</v>
      </c>
      <c r="C7" s="35">
        <v>23.37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23.37</v>
      </c>
      <c r="P7" s="35"/>
      <c r="Q7" s="35">
        <v>23.37</v>
      </c>
      <c r="R7" s="35"/>
      <c r="S7" s="35"/>
      <c r="T7" s="35"/>
      <c r="U7" s="35"/>
      <c r="V7" s="15"/>
    </row>
    <row r="8" spans="1:22" ht="16.5" customHeight="1">
      <c r="A8" s="51"/>
      <c r="B8" s="55"/>
      <c r="C8" s="34">
        <v>412.13710000000003</v>
      </c>
      <c r="D8" s="34">
        <v>405.7871</v>
      </c>
      <c r="E8" s="34">
        <v>332.64</v>
      </c>
      <c r="F8" s="34">
        <v>47.6399</v>
      </c>
      <c r="G8" s="34">
        <v>6.9572</v>
      </c>
      <c r="H8" s="34">
        <v>0.29</v>
      </c>
      <c r="I8" s="34">
        <v>0</v>
      </c>
      <c r="J8" s="34">
        <v>18.26</v>
      </c>
      <c r="K8" s="34">
        <v>0</v>
      </c>
      <c r="L8" s="34">
        <v>0</v>
      </c>
      <c r="M8" s="34">
        <v>0</v>
      </c>
      <c r="N8" s="34">
        <v>0</v>
      </c>
      <c r="O8" s="34">
        <v>6.35</v>
      </c>
      <c r="P8" s="34">
        <v>6.04</v>
      </c>
      <c r="Q8" s="34"/>
      <c r="R8" s="34"/>
      <c r="S8" s="34"/>
      <c r="T8" s="34"/>
      <c r="U8" s="34">
        <v>0.31</v>
      </c>
      <c r="V8" s="16"/>
    </row>
    <row r="9" spans="1:22" ht="16.5" customHeight="1">
      <c r="A9" s="51"/>
      <c r="B9" s="54" t="s">
        <v>62</v>
      </c>
      <c r="C9" s="36">
        <v>1382</v>
      </c>
      <c r="D9" s="36">
        <v>30.05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30.05</v>
      </c>
      <c r="O9" s="36">
        <v>1351.95</v>
      </c>
      <c r="P9" s="36"/>
      <c r="Q9" s="36"/>
      <c r="R9" s="36">
        <v>1351.47</v>
      </c>
      <c r="S9" s="36"/>
      <c r="T9" s="36"/>
      <c r="U9" s="36">
        <v>0.48</v>
      </c>
      <c r="V9" s="15"/>
    </row>
    <row r="10" spans="1:22" ht="16.5" customHeight="1">
      <c r="A10" s="51"/>
      <c r="B10" s="55"/>
      <c r="C10" s="33">
        <v>5298.9218</v>
      </c>
      <c r="D10" s="33">
        <v>4243.8318</v>
      </c>
      <c r="E10" s="33">
        <v>3438.3474</v>
      </c>
      <c r="F10" s="33">
        <v>206.4024</v>
      </c>
      <c r="G10" s="33">
        <v>10.849400000000001</v>
      </c>
      <c r="H10" s="33">
        <v>0</v>
      </c>
      <c r="I10" s="33">
        <v>0</v>
      </c>
      <c r="J10" s="33">
        <v>568.2226</v>
      </c>
      <c r="K10" s="33">
        <v>0</v>
      </c>
      <c r="L10" s="33">
        <v>20.009999999999998</v>
      </c>
      <c r="M10" s="33">
        <v>0</v>
      </c>
      <c r="N10" s="33">
        <v>0</v>
      </c>
      <c r="O10" s="33">
        <v>1055.0900000000001</v>
      </c>
      <c r="P10" s="33">
        <v>10.93</v>
      </c>
      <c r="Q10" s="33"/>
      <c r="R10" s="33">
        <v>1037.44</v>
      </c>
      <c r="S10" s="33"/>
      <c r="T10" s="33"/>
      <c r="U10" s="33">
        <v>6.72</v>
      </c>
      <c r="V10" s="16"/>
    </row>
    <row r="11" spans="1:22" ht="16.5" customHeight="1">
      <c r="A11" s="51"/>
      <c r="B11" s="54" t="s">
        <v>63</v>
      </c>
      <c r="C11" s="35">
        <v>171.49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171.49</v>
      </c>
      <c r="P11" s="35"/>
      <c r="Q11" s="35"/>
      <c r="R11" s="35">
        <v>168.52</v>
      </c>
      <c r="S11" s="35"/>
      <c r="T11" s="35"/>
      <c r="U11" s="35">
        <v>2.97</v>
      </c>
      <c r="V11" s="15"/>
    </row>
    <row r="12" spans="1:22" ht="16.5" customHeight="1">
      <c r="A12" s="51"/>
      <c r="B12" s="57"/>
      <c r="C12" s="34">
        <v>1742.4249000000002</v>
      </c>
      <c r="D12" s="34">
        <v>1551.6649000000002</v>
      </c>
      <c r="E12" s="34">
        <v>1424.38</v>
      </c>
      <c r="F12" s="34">
        <v>113</v>
      </c>
      <c r="G12" s="34">
        <v>1.09</v>
      </c>
      <c r="H12" s="34">
        <v>0</v>
      </c>
      <c r="I12" s="34">
        <v>0</v>
      </c>
      <c r="J12" s="34">
        <v>0</v>
      </c>
      <c r="K12" s="34">
        <v>0</v>
      </c>
      <c r="L12" s="34">
        <v>0.41</v>
      </c>
      <c r="M12" s="34">
        <v>12.7849</v>
      </c>
      <c r="N12" s="34">
        <v>0</v>
      </c>
      <c r="O12" s="34">
        <v>190.76</v>
      </c>
      <c r="P12" s="34">
        <v>1.58</v>
      </c>
      <c r="Q12" s="34"/>
      <c r="R12" s="34">
        <v>184.76</v>
      </c>
      <c r="S12" s="34"/>
      <c r="T12" s="34"/>
      <c r="U12" s="34">
        <v>4.42</v>
      </c>
      <c r="V12" s="16"/>
    </row>
    <row r="13" spans="1:22" ht="16.5" customHeight="1">
      <c r="A13" s="51"/>
      <c r="B13" s="54" t="s">
        <v>32</v>
      </c>
      <c r="C13" s="36">
        <v>1405.12</v>
      </c>
      <c r="D13" s="36">
        <v>0</v>
      </c>
      <c r="E13" s="36"/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1405.12</v>
      </c>
      <c r="P13" s="36"/>
      <c r="Q13" s="36">
        <v>0.8</v>
      </c>
      <c r="R13" s="36">
        <v>1404.32</v>
      </c>
      <c r="S13" s="36"/>
      <c r="T13" s="36"/>
      <c r="U13" s="36"/>
      <c r="V13" s="15"/>
    </row>
    <row r="14" spans="1:22" ht="16.5" customHeight="1">
      <c r="A14" s="51"/>
      <c r="B14" s="55"/>
      <c r="C14" s="33">
        <v>3362.915</v>
      </c>
      <c r="D14" s="33">
        <v>2493.355</v>
      </c>
      <c r="E14" s="33">
        <v>2374.4611</v>
      </c>
      <c r="F14" s="33">
        <v>96.6247</v>
      </c>
      <c r="G14" s="33">
        <v>2.34</v>
      </c>
      <c r="H14" s="33">
        <v>0</v>
      </c>
      <c r="I14" s="33">
        <v>0</v>
      </c>
      <c r="J14" s="33">
        <v>16.8592</v>
      </c>
      <c r="K14" s="33">
        <v>0</v>
      </c>
      <c r="L14" s="33">
        <v>3.07</v>
      </c>
      <c r="M14" s="33">
        <v>0</v>
      </c>
      <c r="N14" s="33">
        <v>0</v>
      </c>
      <c r="O14" s="33">
        <v>869.5600000000001</v>
      </c>
      <c r="P14" s="33">
        <v>1.37</v>
      </c>
      <c r="Q14" s="33"/>
      <c r="R14" s="33">
        <v>864.34</v>
      </c>
      <c r="S14" s="33"/>
      <c r="T14" s="33"/>
      <c r="U14" s="33">
        <v>3.85</v>
      </c>
      <c r="V14" s="16"/>
    </row>
    <row r="15" spans="1:22" ht="16.5" customHeight="1">
      <c r="A15" s="51"/>
      <c r="B15" s="57" t="s">
        <v>64</v>
      </c>
      <c r="C15" s="35">
        <v>1031.3999999999999</v>
      </c>
      <c r="D15" s="35">
        <v>58.73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58.73</v>
      </c>
      <c r="O15" s="35">
        <v>972.67</v>
      </c>
      <c r="P15" s="35"/>
      <c r="Q15" s="35">
        <v>951.89</v>
      </c>
      <c r="R15" s="35"/>
      <c r="S15" s="35"/>
      <c r="T15" s="35"/>
      <c r="U15" s="35">
        <v>20.78</v>
      </c>
      <c r="V15" s="15"/>
    </row>
    <row r="16" spans="1:22" ht="16.5" customHeight="1">
      <c r="A16" s="51"/>
      <c r="B16" s="57"/>
      <c r="C16" s="34">
        <v>6518.554</v>
      </c>
      <c r="D16" s="34">
        <v>6269.474</v>
      </c>
      <c r="E16" s="34">
        <v>6164.894</v>
      </c>
      <c r="F16" s="34">
        <v>85.46</v>
      </c>
      <c r="G16" s="34">
        <v>19.12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249.08</v>
      </c>
      <c r="P16" s="34"/>
      <c r="Q16" s="34">
        <v>248.37</v>
      </c>
      <c r="R16" s="34"/>
      <c r="S16" s="34"/>
      <c r="T16" s="34"/>
      <c r="U16" s="34">
        <v>0.71</v>
      </c>
      <c r="V16" s="16"/>
    </row>
    <row r="17" spans="1:22" ht="16.5" customHeight="1">
      <c r="A17" s="51"/>
      <c r="B17" s="54" t="s">
        <v>65</v>
      </c>
      <c r="C17" s="36">
        <v>1.41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1.41</v>
      </c>
      <c r="P17" s="36"/>
      <c r="Q17" s="36"/>
      <c r="R17" s="36"/>
      <c r="S17" s="36"/>
      <c r="T17" s="36"/>
      <c r="U17" s="36">
        <v>1.41</v>
      </c>
      <c r="V17" s="15"/>
    </row>
    <row r="18" spans="1:22" ht="16.5" customHeight="1">
      <c r="A18" s="51"/>
      <c r="B18" s="55"/>
      <c r="C18" s="33">
        <v>1085.4938000000002</v>
      </c>
      <c r="D18" s="33">
        <v>1059.7638000000002</v>
      </c>
      <c r="E18" s="33">
        <v>589.64</v>
      </c>
      <c r="F18" s="33">
        <v>158.3587</v>
      </c>
      <c r="G18" s="33">
        <v>6.0951</v>
      </c>
      <c r="H18" s="33">
        <v>10.2</v>
      </c>
      <c r="I18" s="33">
        <v>1.23</v>
      </c>
      <c r="J18" s="33">
        <v>294.24</v>
      </c>
      <c r="K18" s="33">
        <v>0</v>
      </c>
      <c r="L18" s="33">
        <v>0</v>
      </c>
      <c r="M18" s="33">
        <v>0</v>
      </c>
      <c r="N18" s="33">
        <v>0</v>
      </c>
      <c r="O18" s="33">
        <v>25.73</v>
      </c>
      <c r="P18" s="33">
        <v>2.24</v>
      </c>
      <c r="Q18" s="33"/>
      <c r="R18" s="33">
        <v>12.67</v>
      </c>
      <c r="S18" s="33"/>
      <c r="T18" s="33"/>
      <c r="U18" s="33">
        <v>10.82</v>
      </c>
      <c r="V18" s="16"/>
    </row>
    <row r="19" spans="1:22" ht="16.5" customHeight="1">
      <c r="A19" s="51"/>
      <c r="B19" s="57" t="s">
        <v>11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/>
      <c r="Q19" s="35"/>
      <c r="R19" s="35"/>
      <c r="S19" s="35"/>
      <c r="T19" s="35"/>
      <c r="U19" s="35"/>
      <c r="V19" s="15"/>
    </row>
    <row r="20" spans="1:22" ht="16.5" customHeight="1">
      <c r="A20" s="51"/>
      <c r="B20" s="57"/>
      <c r="C20" s="34">
        <v>772.1913000000001</v>
      </c>
      <c r="D20" s="34">
        <v>770.3213000000001</v>
      </c>
      <c r="E20" s="34">
        <v>689.0623</v>
      </c>
      <c r="F20" s="34">
        <v>68.3945</v>
      </c>
      <c r="G20" s="34">
        <v>2.1806</v>
      </c>
      <c r="H20" s="34">
        <v>0</v>
      </c>
      <c r="I20" s="34">
        <v>0</v>
      </c>
      <c r="J20" s="34">
        <v>10.6839</v>
      </c>
      <c r="K20" s="34">
        <v>0</v>
      </c>
      <c r="L20" s="34">
        <v>0</v>
      </c>
      <c r="M20" s="34">
        <v>0</v>
      </c>
      <c r="N20" s="34">
        <v>0</v>
      </c>
      <c r="O20" s="34">
        <v>1.87</v>
      </c>
      <c r="P20" s="34"/>
      <c r="Q20" s="34"/>
      <c r="R20" s="34"/>
      <c r="S20" s="34"/>
      <c r="T20" s="34"/>
      <c r="U20" s="34">
        <v>1.87</v>
      </c>
      <c r="V20" s="16"/>
    </row>
    <row r="21" spans="1:22" ht="16.5" customHeight="1">
      <c r="A21" s="51"/>
      <c r="B21" s="54" t="s">
        <v>12</v>
      </c>
      <c r="C21" s="36">
        <v>374.28049999999996</v>
      </c>
      <c r="D21" s="36">
        <v>374.28049999999996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374.28049999999996</v>
      </c>
      <c r="O21" s="36">
        <v>0</v>
      </c>
      <c r="P21" s="36"/>
      <c r="Q21" s="36"/>
      <c r="R21" s="36"/>
      <c r="S21" s="36"/>
      <c r="T21" s="36"/>
      <c r="U21" s="36"/>
      <c r="V21" s="15"/>
    </row>
    <row r="22" spans="1:22" ht="16.5" customHeight="1">
      <c r="A22" s="51"/>
      <c r="B22" s="55"/>
      <c r="C22" s="33">
        <v>1371.9089000000001</v>
      </c>
      <c r="D22" s="33">
        <v>1369.4889</v>
      </c>
      <c r="E22" s="33">
        <v>1161.4204000000002</v>
      </c>
      <c r="F22" s="33">
        <v>207.20850000000002</v>
      </c>
      <c r="G22" s="33">
        <v>0.86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2.42</v>
      </c>
      <c r="P22" s="33"/>
      <c r="Q22" s="33"/>
      <c r="R22" s="33"/>
      <c r="S22" s="33"/>
      <c r="T22" s="33"/>
      <c r="U22" s="33">
        <v>2.42</v>
      </c>
      <c r="V22" s="16"/>
    </row>
    <row r="23" spans="1:22" ht="16.5" customHeight="1">
      <c r="A23" s="51"/>
      <c r="B23" s="57" t="s">
        <v>13</v>
      </c>
      <c r="C23" s="35">
        <v>164.61</v>
      </c>
      <c r="D23" s="35">
        <v>54.34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54.34</v>
      </c>
      <c r="O23" s="35">
        <v>110.27000000000001</v>
      </c>
      <c r="P23" s="35"/>
      <c r="Q23" s="35">
        <v>87.67</v>
      </c>
      <c r="R23" s="35">
        <v>19.17</v>
      </c>
      <c r="S23" s="35"/>
      <c r="T23" s="35">
        <v>3.43</v>
      </c>
      <c r="U23" s="35"/>
      <c r="V23" s="15"/>
    </row>
    <row r="24" spans="1:22" ht="16.5" customHeight="1">
      <c r="A24" s="51"/>
      <c r="B24" s="57"/>
      <c r="C24" s="34">
        <v>741.8406</v>
      </c>
      <c r="D24" s="34">
        <v>538.8106</v>
      </c>
      <c r="E24" s="34">
        <v>233.216</v>
      </c>
      <c r="F24" s="34">
        <v>245.70610000000002</v>
      </c>
      <c r="G24" s="34">
        <v>2.3958</v>
      </c>
      <c r="H24" s="34">
        <v>0</v>
      </c>
      <c r="I24" s="34">
        <v>2.4476</v>
      </c>
      <c r="J24" s="34">
        <v>55.0451</v>
      </c>
      <c r="K24" s="34">
        <v>0</v>
      </c>
      <c r="L24" s="34">
        <v>0</v>
      </c>
      <c r="M24" s="34">
        <v>0</v>
      </c>
      <c r="N24" s="34">
        <v>0</v>
      </c>
      <c r="O24" s="34">
        <v>203.03</v>
      </c>
      <c r="P24" s="34"/>
      <c r="Q24" s="34">
        <v>123.89</v>
      </c>
      <c r="R24" s="34">
        <v>3.13</v>
      </c>
      <c r="S24" s="34"/>
      <c r="T24" s="34">
        <v>76.01</v>
      </c>
      <c r="U24" s="34"/>
      <c r="V24" s="16"/>
    </row>
    <row r="25" spans="1:22" ht="16.5" customHeight="1">
      <c r="A25" s="51"/>
      <c r="B25" s="54" t="s">
        <v>14</v>
      </c>
      <c r="C25" s="36">
        <v>24.31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24.31</v>
      </c>
      <c r="P25" s="36"/>
      <c r="Q25" s="36"/>
      <c r="R25" s="36">
        <v>17.75</v>
      </c>
      <c r="S25" s="36"/>
      <c r="T25" s="36">
        <v>6.56</v>
      </c>
      <c r="U25" s="36"/>
      <c r="V25" s="15"/>
    </row>
    <row r="26" spans="1:22" ht="16.5" customHeight="1">
      <c r="A26" s="51"/>
      <c r="B26" s="55"/>
      <c r="C26" s="33">
        <v>256.6457</v>
      </c>
      <c r="D26" s="33">
        <v>109.9057</v>
      </c>
      <c r="E26" s="33">
        <v>18.03</v>
      </c>
      <c r="F26" s="33">
        <v>90.8757</v>
      </c>
      <c r="G26" s="33">
        <v>0.36</v>
      </c>
      <c r="H26" s="33">
        <v>0</v>
      </c>
      <c r="I26" s="33">
        <v>0.64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146.73999999999998</v>
      </c>
      <c r="P26" s="33"/>
      <c r="Q26" s="33"/>
      <c r="R26" s="33">
        <v>52.74</v>
      </c>
      <c r="S26" s="33"/>
      <c r="T26" s="33">
        <v>93.3</v>
      </c>
      <c r="U26" s="33">
        <v>0.7</v>
      </c>
      <c r="V26" s="16"/>
    </row>
    <row r="27" spans="1:22" ht="16.5" customHeight="1">
      <c r="A27" s="51"/>
      <c r="B27" s="54" t="s">
        <v>66</v>
      </c>
      <c r="C27" s="36">
        <v>914.36</v>
      </c>
      <c r="D27" s="36">
        <v>113.13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113.13</v>
      </c>
      <c r="O27" s="36">
        <v>801.23</v>
      </c>
      <c r="P27" s="36"/>
      <c r="Q27" s="36"/>
      <c r="R27" s="36">
        <v>801.23</v>
      </c>
      <c r="S27" s="36"/>
      <c r="T27" s="36"/>
      <c r="U27" s="36"/>
      <c r="V27" s="15"/>
    </row>
    <row r="28" spans="1:22" ht="16.5" customHeight="1">
      <c r="A28" s="51"/>
      <c r="B28" s="55"/>
      <c r="C28" s="33">
        <v>1686.3638999999998</v>
      </c>
      <c r="D28" s="33">
        <v>911.9639</v>
      </c>
      <c r="E28" s="33">
        <v>835.9039</v>
      </c>
      <c r="F28" s="33">
        <v>18.55</v>
      </c>
      <c r="G28" s="33">
        <v>0.99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56.52</v>
      </c>
      <c r="O28" s="33">
        <v>774.4</v>
      </c>
      <c r="P28" s="33"/>
      <c r="Q28" s="33"/>
      <c r="R28" s="33">
        <v>774.4</v>
      </c>
      <c r="S28" s="33"/>
      <c r="T28" s="33"/>
      <c r="U28" s="33"/>
      <c r="V28" s="16"/>
    </row>
    <row r="29" spans="1:22" ht="16.5" customHeight="1">
      <c r="A29" s="51"/>
      <c r="B29" s="57" t="s">
        <v>40</v>
      </c>
      <c r="C29" s="38">
        <v>5492.350499999999</v>
      </c>
      <c r="D29" s="38">
        <v>630.5305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630.5305</v>
      </c>
      <c r="O29" s="38">
        <v>4861.82</v>
      </c>
      <c r="P29" s="38">
        <v>0</v>
      </c>
      <c r="Q29" s="38">
        <v>1063.73</v>
      </c>
      <c r="R29" s="38">
        <v>3762.46</v>
      </c>
      <c r="S29" s="38">
        <v>0</v>
      </c>
      <c r="T29" s="38">
        <v>9.99</v>
      </c>
      <c r="U29" s="38">
        <v>25.64</v>
      </c>
      <c r="V29" s="16"/>
    </row>
    <row r="30" spans="1:22" s="28" customFormat="1" ht="16.5" customHeight="1">
      <c r="A30" s="52"/>
      <c r="B30" s="57"/>
      <c r="C30" s="34">
        <v>23249.396999999997</v>
      </c>
      <c r="D30" s="34">
        <v>19724.367</v>
      </c>
      <c r="E30" s="34">
        <v>17261.9951</v>
      </c>
      <c r="F30" s="34">
        <v>1338.2205000000001</v>
      </c>
      <c r="G30" s="34">
        <v>53.2381</v>
      </c>
      <c r="H30" s="34">
        <v>10.489999999999998</v>
      </c>
      <c r="I30" s="34">
        <v>4.3176</v>
      </c>
      <c r="J30" s="34">
        <v>963.3108000000001</v>
      </c>
      <c r="K30" s="34">
        <v>0</v>
      </c>
      <c r="L30" s="34">
        <v>23.49</v>
      </c>
      <c r="M30" s="34">
        <v>12.7849</v>
      </c>
      <c r="N30" s="34">
        <v>56.52</v>
      </c>
      <c r="O30" s="34">
        <v>3525.03</v>
      </c>
      <c r="P30" s="34">
        <v>22.159999999999997</v>
      </c>
      <c r="Q30" s="34">
        <v>372.26</v>
      </c>
      <c r="R30" s="34">
        <v>2929.48</v>
      </c>
      <c r="S30" s="34">
        <v>0</v>
      </c>
      <c r="T30" s="34">
        <v>169.31</v>
      </c>
      <c r="U30" s="34">
        <v>31.819999999999997</v>
      </c>
      <c r="V30" s="23"/>
    </row>
    <row r="31" spans="1:22" ht="16.5" customHeight="1">
      <c r="A31" s="50" t="s">
        <v>37</v>
      </c>
      <c r="B31" s="54" t="s">
        <v>67</v>
      </c>
      <c r="C31" s="36">
        <v>1278.46</v>
      </c>
      <c r="D31" s="36">
        <v>221.18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221.18</v>
      </c>
      <c r="O31" s="36">
        <v>1057.28</v>
      </c>
      <c r="P31" s="39"/>
      <c r="Q31" s="39">
        <v>541.97</v>
      </c>
      <c r="R31" s="39"/>
      <c r="S31" s="39"/>
      <c r="T31" s="39"/>
      <c r="U31" s="39">
        <v>515.31</v>
      </c>
      <c r="V31" s="16"/>
    </row>
    <row r="32" spans="1:22" ht="16.5" customHeight="1">
      <c r="A32" s="51"/>
      <c r="B32" s="55"/>
      <c r="C32" s="33">
        <v>8605.7053</v>
      </c>
      <c r="D32" s="33">
        <v>7458.1152999999995</v>
      </c>
      <c r="E32" s="33">
        <v>6014.4437</v>
      </c>
      <c r="F32" s="33">
        <v>1191.798</v>
      </c>
      <c r="G32" s="33">
        <v>15.76</v>
      </c>
      <c r="H32" s="33">
        <v>0</v>
      </c>
      <c r="I32" s="33">
        <v>2.56</v>
      </c>
      <c r="J32" s="33">
        <v>187.0875</v>
      </c>
      <c r="K32" s="33">
        <v>0</v>
      </c>
      <c r="L32" s="33">
        <v>9.6861</v>
      </c>
      <c r="M32" s="33">
        <v>9.780000000000001</v>
      </c>
      <c r="N32" s="33">
        <v>27</v>
      </c>
      <c r="O32" s="33">
        <v>1147.5900000000004</v>
      </c>
      <c r="P32" s="33">
        <v>103.18</v>
      </c>
      <c r="Q32" s="33">
        <v>1029.88</v>
      </c>
      <c r="R32" s="33">
        <v>2.89</v>
      </c>
      <c r="S32" s="33"/>
      <c r="T32" s="33"/>
      <c r="U32" s="33">
        <v>11.64</v>
      </c>
      <c r="V32" s="16"/>
    </row>
    <row r="33" spans="1:22" ht="16.5" customHeight="1">
      <c r="A33" s="51"/>
      <c r="B33" s="57" t="s">
        <v>28</v>
      </c>
      <c r="C33" s="35">
        <v>0</v>
      </c>
      <c r="D33" s="35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5">
        <v>0</v>
      </c>
      <c r="P33" s="38"/>
      <c r="Q33" s="38"/>
      <c r="R33" s="38"/>
      <c r="S33" s="38"/>
      <c r="T33" s="38"/>
      <c r="U33" s="38"/>
      <c r="V33" s="15"/>
    </row>
    <row r="34" spans="1:22" ht="16.5" customHeight="1">
      <c r="A34" s="51"/>
      <c r="B34" s="57"/>
      <c r="C34" s="34">
        <v>457.10619999999994</v>
      </c>
      <c r="D34" s="34">
        <v>457.10619999999994</v>
      </c>
      <c r="E34" s="34">
        <v>258.44</v>
      </c>
      <c r="F34" s="34">
        <v>63.370000000000005</v>
      </c>
      <c r="G34" s="34">
        <v>0</v>
      </c>
      <c r="H34" s="34">
        <v>0</v>
      </c>
      <c r="I34" s="34">
        <v>0</v>
      </c>
      <c r="J34" s="34">
        <v>133.98</v>
      </c>
      <c r="K34" s="34">
        <v>0</v>
      </c>
      <c r="L34" s="34">
        <v>1.3162</v>
      </c>
      <c r="M34" s="34">
        <v>0</v>
      </c>
      <c r="N34" s="34">
        <v>0</v>
      </c>
      <c r="O34" s="34">
        <v>0</v>
      </c>
      <c r="P34" s="34"/>
      <c r="Q34" s="34"/>
      <c r="R34" s="34"/>
      <c r="S34" s="34"/>
      <c r="T34" s="34"/>
      <c r="U34" s="34"/>
      <c r="V34" s="16"/>
    </row>
    <row r="35" spans="1:22" ht="16.5" customHeight="1">
      <c r="A35" s="51"/>
      <c r="B35" s="54" t="s">
        <v>36</v>
      </c>
      <c r="C35" s="36">
        <v>103</v>
      </c>
      <c r="D35" s="36">
        <v>103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103</v>
      </c>
      <c r="O35" s="36">
        <v>0</v>
      </c>
      <c r="P35" s="39"/>
      <c r="Q35" s="39"/>
      <c r="R35" s="39"/>
      <c r="S35" s="39"/>
      <c r="T35" s="39"/>
      <c r="U35" s="39"/>
      <c r="V35" s="16"/>
    </row>
    <row r="36" spans="1:22" ht="16.5" customHeight="1">
      <c r="A36" s="51"/>
      <c r="B36" s="55"/>
      <c r="C36" s="33">
        <v>2270.1603</v>
      </c>
      <c r="D36" s="33">
        <v>2198.0803</v>
      </c>
      <c r="E36" s="33">
        <v>2080.0003</v>
      </c>
      <c r="F36" s="33">
        <v>116.95</v>
      </c>
      <c r="G36" s="33">
        <v>0.33</v>
      </c>
      <c r="H36" s="33">
        <v>0</v>
      </c>
      <c r="I36" s="33">
        <v>0</v>
      </c>
      <c r="J36" s="33">
        <v>0.8</v>
      </c>
      <c r="K36" s="33">
        <v>0</v>
      </c>
      <c r="L36" s="33">
        <v>0</v>
      </c>
      <c r="M36" s="33">
        <v>0</v>
      </c>
      <c r="N36" s="33">
        <v>0</v>
      </c>
      <c r="O36" s="33">
        <v>72.08000000000001</v>
      </c>
      <c r="P36" s="33">
        <v>2.29</v>
      </c>
      <c r="Q36" s="33"/>
      <c r="R36" s="33">
        <v>67.78</v>
      </c>
      <c r="S36" s="33"/>
      <c r="T36" s="33"/>
      <c r="U36" s="33">
        <v>2.01</v>
      </c>
      <c r="V36" s="16"/>
    </row>
    <row r="37" spans="1:22" ht="16.5" customHeight="1">
      <c r="A37" s="51"/>
      <c r="B37" s="57" t="s">
        <v>68</v>
      </c>
      <c r="C37" s="35">
        <v>0.07</v>
      </c>
      <c r="D37" s="35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5">
        <v>0.07</v>
      </c>
      <c r="P37" s="40"/>
      <c r="Q37" s="38"/>
      <c r="R37" s="40"/>
      <c r="S37" s="38"/>
      <c r="T37" s="40"/>
      <c r="U37" s="38">
        <v>0.07</v>
      </c>
      <c r="V37" s="15"/>
    </row>
    <row r="38" spans="1:22" ht="16.5" customHeight="1">
      <c r="A38" s="51"/>
      <c r="B38" s="57"/>
      <c r="C38" s="34">
        <v>1028.5122999999999</v>
      </c>
      <c r="D38" s="34">
        <v>1024.9223</v>
      </c>
      <c r="E38" s="34">
        <v>692.83</v>
      </c>
      <c r="F38" s="34">
        <v>135.9123</v>
      </c>
      <c r="G38" s="34">
        <v>0</v>
      </c>
      <c r="H38" s="34">
        <v>0</v>
      </c>
      <c r="I38" s="34">
        <v>0</v>
      </c>
      <c r="J38" s="34">
        <v>196.18</v>
      </c>
      <c r="K38" s="34">
        <v>0</v>
      </c>
      <c r="L38" s="34">
        <v>0</v>
      </c>
      <c r="M38" s="34">
        <v>0</v>
      </c>
      <c r="N38" s="34">
        <v>0</v>
      </c>
      <c r="O38" s="34">
        <v>3.59</v>
      </c>
      <c r="P38" s="41">
        <v>2.37</v>
      </c>
      <c r="Q38" s="34"/>
      <c r="R38" s="41"/>
      <c r="S38" s="34"/>
      <c r="T38" s="41"/>
      <c r="U38" s="34">
        <v>1.22</v>
      </c>
      <c r="V38" s="16"/>
    </row>
    <row r="39" spans="1:22" ht="16.5" customHeight="1">
      <c r="A39" s="51"/>
      <c r="B39" s="54" t="s">
        <v>40</v>
      </c>
      <c r="C39" s="39">
        <v>1381.53</v>
      </c>
      <c r="D39" s="39">
        <v>324.18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324.18</v>
      </c>
      <c r="O39" s="39">
        <v>1057.35</v>
      </c>
      <c r="P39" s="39">
        <v>0</v>
      </c>
      <c r="Q39" s="39">
        <v>541.97</v>
      </c>
      <c r="R39" s="39">
        <v>0</v>
      </c>
      <c r="S39" s="39">
        <v>0</v>
      </c>
      <c r="T39" s="39">
        <v>0</v>
      </c>
      <c r="U39" s="39">
        <v>515.38</v>
      </c>
      <c r="V39" s="16"/>
    </row>
    <row r="40" spans="1:22" s="28" customFormat="1" ht="16.5" customHeight="1">
      <c r="A40" s="52"/>
      <c r="B40" s="55"/>
      <c r="C40" s="33">
        <v>12361.4841</v>
      </c>
      <c r="D40" s="33">
        <v>11138.2241</v>
      </c>
      <c r="E40" s="33">
        <v>9045.714</v>
      </c>
      <c r="F40" s="33">
        <v>1508.0303000000001</v>
      </c>
      <c r="G40" s="33">
        <v>16.09</v>
      </c>
      <c r="H40" s="33">
        <v>0</v>
      </c>
      <c r="I40" s="33">
        <v>2.56</v>
      </c>
      <c r="J40" s="33">
        <v>518.0475</v>
      </c>
      <c r="K40" s="33">
        <v>0</v>
      </c>
      <c r="L40" s="33">
        <v>11.0023</v>
      </c>
      <c r="M40" s="33">
        <v>9.780000000000001</v>
      </c>
      <c r="N40" s="33">
        <v>27</v>
      </c>
      <c r="O40" s="33">
        <v>1223.2600000000002</v>
      </c>
      <c r="P40" s="33">
        <v>107.84000000000002</v>
      </c>
      <c r="Q40" s="33">
        <v>1029.88</v>
      </c>
      <c r="R40" s="33">
        <v>70.67</v>
      </c>
      <c r="S40" s="33">
        <v>0</v>
      </c>
      <c r="T40" s="33">
        <v>0</v>
      </c>
      <c r="U40" s="33">
        <v>14.870000000000001</v>
      </c>
      <c r="V40" s="23"/>
    </row>
    <row r="41" spans="1:22" ht="16.5" customHeight="1">
      <c r="A41" s="50" t="s">
        <v>44</v>
      </c>
      <c r="B41" s="53" t="s">
        <v>69</v>
      </c>
      <c r="C41" s="35">
        <v>1215.87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1215.87</v>
      </c>
      <c r="P41" s="35">
        <v>44.77</v>
      </c>
      <c r="Q41" s="35">
        <v>6.06</v>
      </c>
      <c r="R41" s="35">
        <v>1121.7</v>
      </c>
      <c r="S41" s="35"/>
      <c r="T41" s="35"/>
      <c r="U41" s="35">
        <v>43.34</v>
      </c>
      <c r="V41" s="15"/>
    </row>
    <row r="42" spans="1:22" ht="16.5" customHeight="1">
      <c r="A42" s="51"/>
      <c r="B42" s="53"/>
      <c r="C42" s="34">
        <v>2392.6337999999996</v>
      </c>
      <c r="D42" s="34">
        <v>2072.9237999999996</v>
      </c>
      <c r="E42" s="34">
        <v>466.27</v>
      </c>
      <c r="F42" s="34">
        <v>1582.0334</v>
      </c>
      <c r="G42" s="34">
        <v>1.04</v>
      </c>
      <c r="H42" s="34">
        <v>0</v>
      </c>
      <c r="I42" s="34">
        <v>0</v>
      </c>
      <c r="J42" s="34">
        <v>23.580399999999997</v>
      </c>
      <c r="K42" s="34">
        <v>0</v>
      </c>
      <c r="L42" s="34">
        <v>0</v>
      </c>
      <c r="M42" s="34">
        <v>0</v>
      </c>
      <c r="N42" s="34">
        <v>0</v>
      </c>
      <c r="O42" s="34">
        <v>319.71</v>
      </c>
      <c r="P42" s="34">
        <v>4.48</v>
      </c>
      <c r="Q42" s="34"/>
      <c r="R42" s="34">
        <v>314.46</v>
      </c>
      <c r="S42" s="34"/>
      <c r="T42" s="34"/>
      <c r="U42" s="34">
        <v>0.77</v>
      </c>
      <c r="V42" s="16"/>
    </row>
    <row r="43" spans="1:22" ht="16.5" customHeight="1">
      <c r="A43" s="51"/>
      <c r="B43" s="54" t="s">
        <v>70</v>
      </c>
      <c r="C43" s="36">
        <v>49.040000000000006</v>
      </c>
      <c r="D43" s="36">
        <v>25.69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25.69</v>
      </c>
      <c r="O43" s="36">
        <v>23.35</v>
      </c>
      <c r="P43" s="36">
        <v>0.1</v>
      </c>
      <c r="Q43" s="36"/>
      <c r="R43" s="36">
        <v>23.15</v>
      </c>
      <c r="S43" s="36"/>
      <c r="T43" s="36"/>
      <c r="U43" s="36">
        <v>0.1</v>
      </c>
      <c r="V43" s="15"/>
    </row>
    <row r="44" spans="1:22" ht="16.5" customHeight="1">
      <c r="A44" s="51"/>
      <c r="B44" s="55"/>
      <c r="C44" s="33">
        <v>1837.933</v>
      </c>
      <c r="D44" s="33">
        <v>647.2230000000001</v>
      </c>
      <c r="E44" s="33">
        <v>17.93</v>
      </c>
      <c r="F44" s="33">
        <v>602.6030000000001</v>
      </c>
      <c r="G44" s="33">
        <v>1</v>
      </c>
      <c r="H44" s="33">
        <v>0</v>
      </c>
      <c r="I44" s="33">
        <v>0</v>
      </c>
      <c r="J44" s="33">
        <v>25.69</v>
      </c>
      <c r="K44" s="33">
        <v>0</v>
      </c>
      <c r="L44" s="33">
        <v>0</v>
      </c>
      <c r="M44" s="33">
        <v>0</v>
      </c>
      <c r="N44" s="33">
        <v>0</v>
      </c>
      <c r="O44" s="33">
        <v>1190.71</v>
      </c>
      <c r="P44" s="33"/>
      <c r="Q44" s="33"/>
      <c r="R44" s="33">
        <v>1180.51</v>
      </c>
      <c r="S44" s="33"/>
      <c r="T44" s="33"/>
      <c r="U44" s="33">
        <v>10.2</v>
      </c>
      <c r="V44" s="16"/>
    </row>
    <row r="45" spans="1:22" ht="16.5" customHeight="1">
      <c r="A45" s="51"/>
      <c r="B45" s="53" t="s">
        <v>71</v>
      </c>
      <c r="C45" s="35">
        <v>566.46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566.46</v>
      </c>
      <c r="P45" s="35"/>
      <c r="Q45" s="35">
        <v>2.33</v>
      </c>
      <c r="R45" s="35">
        <v>564.13</v>
      </c>
      <c r="S45" s="35"/>
      <c r="T45" s="35"/>
      <c r="U45" s="35"/>
      <c r="V45" s="15"/>
    </row>
    <row r="46" spans="1:22" ht="16.5" customHeight="1">
      <c r="A46" s="52"/>
      <c r="B46" s="71"/>
      <c r="C46" s="33">
        <v>5185.6548</v>
      </c>
      <c r="D46" s="33">
        <v>1259.6348</v>
      </c>
      <c r="E46" s="33">
        <v>838.71</v>
      </c>
      <c r="F46" s="33">
        <v>408.4848</v>
      </c>
      <c r="G46" s="33">
        <v>0.28</v>
      </c>
      <c r="H46" s="33">
        <v>0</v>
      </c>
      <c r="I46" s="33">
        <v>2.91</v>
      </c>
      <c r="J46" s="33">
        <v>9.25</v>
      </c>
      <c r="K46" s="33">
        <v>0</v>
      </c>
      <c r="L46" s="33">
        <v>0</v>
      </c>
      <c r="M46" s="33">
        <v>0</v>
      </c>
      <c r="N46" s="33">
        <v>0</v>
      </c>
      <c r="O46" s="33">
        <v>3926.02</v>
      </c>
      <c r="P46" s="33"/>
      <c r="Q46" s="33">
        <v>4.95</v>
      </c>
      <c r="R46" s="33">
        <v>3921.07</v>
      </c>
      <c r="S46" s="33"/>
      <c r="T46" s="33"/>
      <c r="U46" s="33"/>
      <c r="V46" s="16"/>
    </row>
    <row r="47" spans="1:22" ht="22.5" customHeight="1">
      <c r="A47" s="17" t="s">
        <v>10</v>
      </c>
      <c r="B47" s="18" t="s">
        <v>124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16"/>
    </row>
    <row r="48" spans="1:22" ht="22.5" customHeight="1">
      <c r="A48" s="17"/>
      <c r="B48" s="18" t="s">
        <v>119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6"/>
    </row>
    <row r="49" spans="1:22" ht="22.5" customHeight="1">
      <c r="A49" s="17"/>
      <c r="B49" s="18" t="s">
        <v>122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6"/>
    </row>
    <row r="50" spans="1:22" ht="22.5" customHeight="1">
      <c r="A50" s="1"/>
      <c r="B50" s="19" t="s">
        <v>120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16"/>
    </row>
    <row r="51" spans="1:21" s="2" customFormat="1" ht="22.5" customHeight="1">
      <c r="A51" s="29" t="s">
        <v>121</v>
      </c>
      <c r="B51" s="1"/>
      <c r="G51" s="3"/>
      <c r="M51" s="3"/>
      <c r="U51" s="3"/>
    </row>
    <row r="52" spans="2:21" ht="16.5" customHeight="1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S52" s="9"/>
      <c r="T52" s="9" t="s">
        <v>25</v>
      </c>
      <c r="U52" s="7"/>
    </row>
    <row r="53" spans="1:21" s="5" customFormat="1" ht="18.75" customHeight="1">
      <c r="A53" s="63"/>
      <c r="B53" s="27" t="s">
        <v>0</v>
      </c>
      <c r="C53" s="13" t="s">
        <v>1</v>
      </c>
      <c r="D53" s="64" t="s">
        <v>26</v>
      </c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64" t="s">
        <v>27</v>
      </c>
      <c r="P53" s="65"/>
      <c r="Q53" s="65"/>
      <c r="R53" s="65"/>
      <c r="S53" s="65"/>
      <c r="T53" s="65"/>
      <c r="U53" s="66"/>
    </row>
    <row r="54" spans="1:21" s="5" customFormat="1" ht="18.75" customHeight="1">
      <c r="A54" s="63"/>
      <c r="B54" s="24" t="s">
        <v>2</v>
      </c>
      <c r="C54" s="24" t="s">
        <v>3</v>
      </c>
      <c r="D54" s="10" t="s">
        <v>50</v>
      </c>
      <c r="E54" s="13" t="s">
        <v>123</v>
      </c>
      <c r="F54" s="10" t="s">
        <v>51</v>
      </c>
      <c r="G54" s="10" t="s">
        <v>4</v>
      </c>
      <c r="H54" s="10" t="s">
        <v>5</v>
      </c>
      <c r="I54" s="10" t="s">
        <v>6</v>
      </c>
      <c r="J54" s="10" t="s">
        <v>52</v>
      </c>
      <c r="K54" s="10" t="s">
        <v>7</v>
      </c>
      <c r="L54" s="10" t="s">
        <v>72</v>
      </c>
      <c r="M54" s="22" t="s">
        <v>54</v>
      </c>
      <c r="N54" s="10" t="s">
        <v>55</v>
      </c>
      <c r="O54" s="10" t="s">
        <v>8</v>
      </c>
      <c r="P54" s="10" t="s">
        <v>56</v>
      </c>
      <c r="Q54" s="10" t="s">
        <v>57</v>
      </c>
      <c r="R54" s="10" t="s">
        <v>58</v>
      </c>
      <c r="S54" s="10" t="s">
        <v>59</v>
      </c>
      <c r="T54" s="10" t="s">
        <v>60</v>
      </c>
      <c r="U54" s="10" t="s">
        <v>9</v>
      </c>
    </row>
    <row r="55" spans="1:22" ht="16.5" customHeight="1">
      <c r="A55" s="50" t="s">
        <v>43</v>
      </c>
      <c r="B55" s="70" t="s">
        <v>15</v>
      </c>
      <c r="C55" s="36">
        <f aca="true" t="shared" si="0" ref="C55:C60">SUM(D55+O55)</f>
        <v>437.78</v>
      </c>
      <c r="D55" s="36">
        <f aca="true" t="shared" si="1" ref="D55:D60">SUM(E55:N55)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f aca="true" t="shared" si="2" ref="O55:O60">SUM(P55:U55)</f>
        <v>437.78</v>
      </c>
      <c r="P55" s="36"/>
      <c r="Q55" s="36"/>
      <c r="R55" s="36">
        <v>437.78</v>
      </c>
      <c r="S55" s="36"/>
      <c r="T55" s="36"/>
      <c r="U55" s="36"/>
      <c r="V55" s="15"/>
    </row>
    <row r="56" spans="1:22" ht="16.5" customHeight="1">
      <c r="A56" s="51"/>
      <c r="B56" s="53"/>
      <c r="C56" s="34">
        <f t="shared" si="0"/>
        <v>1431.3211000000001</v>
      </c>
      <c r="D56" s="34">
        <f t="shared" si="1"/>
        <v>1382.1911</v>
      </c>
      <c r="E56" s="34">
        <v>1254.0192</v>
      </c>
      <c r="F56" s="34">
        <v>127.9719</v>
      </c>
      <c r="G56" s="34">
        <v>0.2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f t="shared" si="2"/>
        <v>49.129999999999995</v>
      </c>
      <c r="P56" s="34">
        <v>25.08</v>
      </c>
      <c r="Q56" s="34"/>
      <c r="R56" s="34">
        <v>24.05</v>
      </c>
      <c r="S56" s="34"/>
      <c r="T56" s="34"/>
      <c r="U56" s="34"/>
      <c r="V56" s="16"/>
    </row>
    <row r="57" spans="1:22" ht="16.5" customHeight="1">
      <c r="A57" s="51"/>
      <c r="B57" s="54" t="s">
        <v>16</v>
      </c>
      <c r="C57" s="36">
        <f t="shared" si="0"/>
        <v>51.22</v>
      </c>
      <c r="D57" s="36">
        <f t="shared" si="1"/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f t="shared" si="2"/>
        <v>51.22</v>
      </c>
      <c r="P57" s="36">
        <v>0.83</v>
      </c>
      <c r="Q57" s="36">
        <v>50.39</v>
      </c>
      <c r="R57" s="36"/>
      <c r="S57" s="36"/>
      <c r="T57" s="36"/>
      <c r="U57" s="36"/>
      <c r="V57" s="15"/>
    </row>
    <row r="58" spans="1:22" ht="16.5" customHeight="1">
      <c r="A58" s="51"/>
      <c r="B58" s="55"/>
      <c r="C58" s="33">
        <f t="shared" si="0"/>
        <v>2827.9265</v>
      </c>
      <c r="D58" s="33">
        <f t="shared" si="1"/>
        <v>2810.0965</v>
      </c>
      <c r="E58" s="33">
        <v>1940.76</v>
      </c>
      <c r="F58" s="33">
        <v>864.1165</v>
      </c>
      <c r="G58" s="33">
        <v>1.8</v>
      </c>
      <c r="H58" s="33">
        <v>2.15</v>
      </c>
      <c r="I58" s="33">
        <v>1.27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f t="shared" si="2"/>
        <v>17.83</v>
      </c>
      <c r="P58" s="33">
        <v>17.83</v>
      </c>
      <c r="Q58" s="33"/>
      <c r="R58" s="33"/>
      <c r="S58" s="33"/>
      <c r="T58" s="33"/>
      <c r="U58" s="33"/>
      <c r="V58" s="16"/>
    </row>
    <row r="59" spans="1:22" ht="16.5" customHeight="1">
      <c r="A59" s="51"/>
      <c r="B59" s="53" t="s">
        <v>73</v>
      </c>
      <c r="C59" s="35">
        <f t="shared" si="0"/>
        <v>0</v>
      </c>
      <c r="D59" s="35">
        <f t="shared" si="1"/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f t="shared" si="2"/>
        <v>0</v>
      </c>
      <c r="P59" s="35"/>
      <c r="Q59" s="35"/>
      <c r="R59" s="35"/>
      <c r="S59" s="35"/>
      <c r="T59" s="35"/>
      <c r="U59" s="35"/>
      <c r="V59" s="15"/>
    </row>
    <row r="60" spans="1:22" ht="16.5" customHeight="1">
      <c r="A60" s="51"/>
      <c r="B60" s="53"/>
      <c r="C60" s="34">
        <f t="shared" si="0"/>
        <v>469.08000000000004</v>
      </c>
      <c r="D60" s="34">
        <f t="shared" si="1"/>
        <v>469.08000000000004</v>
      </c>
      <c r="E60" s="34">
        <v>329.1</v>
      </c>
      <c r="F60" s="34">
        <v>139.98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f t="shared" si="2"/>
        <v>0</v>
      </c>
      <c r="P60" s="34"/>
      <c r="Q60" s="34"/>
      <c r="R60" s="34"/>
      <c r="S60" s="34"/>
      <c r="T60" s="34"/>
      <c r="U60" s="34"/>
      <c r="V60" s="16"/>
    </row>
    <row r="61" spans="1:22" ht="16.5" customHeight="1">
      <c r="A61" s="51"/>
      <c r="B61" s="54" t="s">
        <v>40</v>
      </c>
      <c r="C61" s="39">
        <f aca="true" t="shared" si="3" ref="C61:U61">SUM(C41+C43+C45+C55+C57+C59)</f>
        <v>2320.3699999999994</v>
      </c>
      <c r="D61" s="39">
        <f t="shared" si="3"/>
        <v>25.69</v>
      </c>
      <c r="E61" s="39">
        <f t="shared" si="3"/>
        <v>0</v>
      </c>
      <c r="F61" s="39">
        <f t="shared" si="3"/>
        <v>0</v>
      </c>
      <c r="G61" s="39">
        <f t="shared" si="3"/>
        <v>0</v>
      </c>
      <c r="H61" s="39">
        <f t="shared" si="3"/>
        <v>0</v>
      </c>
      <c r="I61" s="39">
        <f t="shared" si="3"/>
        <v>0</v>
      </c>
      <c r="J61" s="39">
        <f t="shared" si="3"/>
        <v>0</v>
      </c>
      <c r="K61" s="39">
        <f t="shared" si="3"/>
        <v>0</v>
      </c>
      <c r="L61" s="39">
        <f t="shared" si="3"/>
        <v>0</v>
      </c>
      <c r="M61" s="39">
        <f t="shared" si="3"/>
        <v>0</v>
      </c>
      <c r="N61" s="39">
        <f t="shared" si="3"/>
        <v>25.69</v>
      </c>
      <c r="O61" s="39">
        <f t="shared" si="3"/>
        <v>2294.68</v>
      </c>
      <c r="P61" s="39">
        <f t="shared" si="3"/>
        <v>45.7</v>
      </c>
      <c r="Q61" s="39">
        <f t="shared" si="3"/>
        <v>58.78</v>
      </c>
      <c r="R61" s="39">
        <f t="shared" si="3"/>
        <v>2146.76</v>
      </c>
      <c r="S61" s="39">
        <f t="shared" si="3"/>
        <v>0</v>
      </c>
      <c r="T61" s="39">
        <f t="shared" si="3"/>
        <v>0</v>
      </c>
      <c r="U61" s="39">
        <f t="shared" si="3"/>
        <v>43.440000000000005</v>
      </c>
      <c r="V61" s="16"/>
    </row>
    <row r="62" spans="1:22" s="28" customFormat="1" ht="16.5" customHeight="1">
      <c r="A62" s="52"/>
      <c r="B62" s="55"/>
      <c r="C62" s="33">
        <f aca="true" t="shared" si="4" ref="C62:U62">SUM(C42+C44+C46+C56+C58+C60)</f>
        <v>14144.549200000001</v>
      </c>
      <c r="D62" s="33">
        <f t="shared" si="4"/>
        <v>8641.1492</v>
      </c>
      <c r="E62" s="33">
        <f t="shared" si="4"/>
        <v>4846.7892</v>
      </c>
      <c r="F62" s="33">
        <f t="shared" si="4"/>
        <v>3725.1896000000006</v>
      </c>
      <c r="G62" s="33">
        <f t="shared" si="4"/>
        <v>4.32</v>
      </c>
      <c r="H62" s="33">
        <f t="shared" si="4"/>
        <v>2.15</v>
      </c>
      <c r="I62" s="33">
        <f t="shared" si="4"/>
        <v>4.18</v>
      </c>
      <c r="J62" s="33">
        <f t="shared" si="4"/>
        <v>58.520399999999995</v>
      </c>
      <c r="K62" s="33">
        <f t="shared" si="4"/>
        <v>0</v>
      </c>
      <c r="L62" s="33">
        <f t="shared" si="4"/>
        <v>0</v>
      </c>
      <c r="M62" s="33">
        <f t="shared" si="4"/>
        <v>0</v>
      </c>
      <c r="N62" s="33">
        <f t="shared" si="4"/>
        <v>0</v>
      </c>
      <c r="O62" s="33">
        <f t="shared" si="4"/>
        <v>5503.400000000001</v>
      </c>
      <c r="P62" s="33">
        <f t="shared" si="4"/>
        <v>47.39</v>
      </c>
      <c r="Q62" s="33">
        <f t="shared" si="4"/>
        <v>4.95</v>
      </c>
      <c r="R62" s="33">
        <f t="shared" si="4"/>
        <v>5440.09</v>
      </c>
      <c r="S62" s="33">
        <f t="shared" si="4"/>
        <v>0</v>
      </c>
      <c r="T62" s="33">
        <f t="shared" si="4"/>
        <v>0</v>
      </c>
      <c r="U62" s="33">
        <f t="shared" si="4"/>
        <v>10.969999999999999</v>
      </c>
      <c r="V62" s="23"/>
    </row>
    <row r="63" spans="1:22" ht="16.5" customHeight="1">
      <c r="A63" s="50" t="s">
        <v>29</v>
      </c>
      <c r="B63" s="57" t="s">
        <v>74</v>
      </c>
      <c r="C63" s="35">
        <f aca="true" t="shared" si="5" ref="C63:C78">SUM(D63+O63)</f>
        <v>979.48</v>
      </c>
      <c r="D63" s="35">
        <f aca="true" t="shared" si="6" ref="D63:D78">SUM(E63:N63)</f>
        <v>343.86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343.86</v>
      </c>
      <c r="O63" s="35">
        <f aca="true" t="shared" si="7" ref="O63:O78">SUM(P63:U63)</f>
        <v>635.62</v>
      </c>
      <c r="P63" s="35">
        <v>17.16</v>
      </c>
      <c r="Q63" s="35"/>
      <c r="R63" s="35"/>
      <c r="S63" s="35">
        <v>618.2</v>
      </c>
      <c r="T63" s="35"/>
      <c r="U63" s="35">
        <v>0.26</v>
      </c>
      <c r="V63" s="16"/>
    </row>
    <row r="64" spans="1:22" ht="16.5" customHeight="1">
      <c r="A64" s="51"/>
      <c r="B64" s="57"/>
      <c r="C64" s="34">
        <f t="shared" si="5"/>
        <v>12444.093199999998</v>
      </c>
      <c r="D64" s="34">
        <f t="shared" si="6"/>
        <v>12247.703199999998</v>
      </c>
      <c r="E64" s="34">
        <v>8302.1518</v>
      </c>
      <c r="F64" s="34">
        <v>3522.1382999999996</v>
      </c>
      <c r="G64" s="34">
        <v>23.8413</v>
      </c>
      <c r="H64" s="34">
        <v>0</v>
      </c>
      <c r="I64" s="34">
        <v>0</v>
      </c>
      <c r="J64" s="34">
        <v>397.1218</v>
      </c>
      <c r="K64" s="34">
        <v>0</v>
      </c>
      <c r="L64" s="34">
        <v>1.32</v>
      </c>
      <c r="M64" s="34">
        <v>1.1300000000000001</v>
      </c>
      <c r="N64" s="34">
        <v>0</v>
      </c>
      <c r="O64" s="34">
        <f t="shared" si="7"/>
        <v>196.39000000000001</v>
      </c>
      <c r="P64" s="34">
        <v>74.04</v>
      </c>
      <c r="Q64" s="34"/>
      <c r="R64" s="34"/>
      <c r="S64" s="34">
        <v>112.58</v>
      </c>
      <c r="T64" s="34"/>
      <c r="U64" s="34">
        <v>9.77</v>
      </c>
      <c r="V64" s="16"/>
    </row>
    <row r="65" spans="1:22" ht="16.5" customHeight="1">
      <c r="A65" s="51"/>
      <c r="B65" s="54" t="s">
        <v>17</v>
      </c>
      <c r="C65" s="36">
        <f t="shared" si="5"/>
        <v>36.68</v>
      </c>
      <c r="D65" s="36">
        <f t="shared" si="6"/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6">
        <f t="shared" si="7"/>
        <v>36.68</v>
      </c>
      <c r="P65" s="36">
        <v>35.65</v>
      </c>
      <c r="Q65" s="36"/>
      <c r="R65" s="36"/>
      <c r="S65" s="36"/>
      <c r="T65" s="36"/>
      <c r="U65" s="36">
        <v>1.03</v>
      </c>
      <c r="V65" s="15"/>
    </row>
    <row r="66" spans="1:22" ht="16.5" customHeight="1">
      <c r="A66" s="51"/>
      <c r="B66" s="55"/>
      <c r="C66" s="33">
        <f t="shared" si="5"/>
        <v>3203.542</v>
      </c>
      <c r="D66" s="33">
        <f t="shared" si="6"/>
        <v>3096.7619999999997</v>
      </c>
      <c r="E66" s="33">
        <v>2439.91</v>
      </c>
      <c r="F66" s="33">
        <v>604.902</v>
      </c>
      <c r="G66" s="33">
        <v>6.2</v>
      </c>
      <c r="H66" s="33">
        <v>0</v>
      </c>
      <c r="I66" s="33">
        <v>0.49</v>
      </c>
      <c r="J66" s="33">
        <v>44.8</v>
      </c>
      <c r="K66" s="33">
        <v>0</v>
      </c>
      <c r="L66" s="33">
        <v>0</v>
      </c>
      <c r="M66" s="33">
        <v>0.46</v>
      </c>
      <c r="N66" s="33">
        <v>0</v>
      </c>
      <c r="O66" s="33">
        <f t="shared" si="7"/>
        <v>106.78</v>
      </c>
      <c r="P66" s="33">
        <v>97.89</v>
      </c>
      <c r="Q66" s="33"/>
      <c r="R66" s="33"/>
      <c r="S66" s="33"/>
      <c r="T66" s="33"/>
      <c r="U66" s="33">
        <v>8.89</v>
      </c>
      <c r="V66" s="16"/>
    </row>
    <row r="67" spans="1:22" ht="16.5" customHeight="1">
      <c r="A67" s="51"/>
      <c r="B67" s="57" t="s">
        <v>75</v>
      </c>
      <c r="C67" s="35">
        <f t="shared" si="5"/>
        <v>83.8</v>
      </c>
      <c r="D67" s="35">
        <f t="shared" si="6"/>
        <v>83.8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83.8</v>
      </c>
      <c r="O67" s="35">
        <f t="shared" si="7"/>
        <v>0</v>
      </c>
      <c r="P67" s="35"/>
      <c r="Q67" s="35"/>
      <c r="R67" s="35"/>
      <c r="S67" s="35"/>
      <c r="T67" s="35"/>
      <c r="U67" s="35"/>
      <c r="V67" s="15"/>
    </row>
    <row r="68" spans="1:22" ht="16.5" customHeight="1">
      <c r="A68" s="51"/>
      <c r="B68" s="57"/>
      <c r="C68" s="34">
        <f t="shared" si="5"/>
        <v>2433.9292</v>
      </c>
      <c r="D68" s="34">
        <f t="shared" si="6"/>
        <v>2430.9092</v>
      </c>
      <c r="E68" s="34">
        <v>1154.3807</v>
      </c>
      <c r="F68" s="34">
        <v>1168.4485</v>
      </c>
      <c r="G68" s="34">
        <v>0.67</v>
      </c>
      <c r="H68" s="34">
        <v>0</v>
      </c>
      <c r="I68" s="34">
        <v>0.87</v>
      </c>
      <c r="J68" s="34">
        <v>106.54</v>
      </c>
      <c r="K68" s="34">
        <v>0</v>
      </c>
      <c r="L68" s="34">
        <v>0</v>
      </c>
      <c r="M68" s="34">
        <v>0</v>
      </c>
      <c r="N68" s="34">
        <v>0</v>
      </c>
      <c r="O68" s="34">
        <f t="shared" si="7"/>
        <v>3.02</v>
      </c>
      <c r="P68" s="34"/>
      <c r="Q68" s="34"/>
      <c r="R68" s="34"/>
      <c r="S68" s="34"/>
      <c r="T68" s="34"/>
      <c r="U68" s="34">
        <v>3.02</v>
      </c>
      <c r="V68" s="16"/>
    </row>
    <row r="69" spans="1:22" ht="16.5" customHeight="1">
      <c r="A69" s="51"/>
      <c r="B69" s="54" t="s">
        <v>76</v>
      </c>
      <c r="C69" s="36">
        <f t="shared" si="5"/>
        <v>224.05</v>
      </c>
      <c r="D69" s="36">
        <f t="shared" si="6"/>
        <v>138.93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138.93</v>
      </c>
      <c r="O69" s="36">
        <f t="shared" si="7"/>
        <v>85.12</v>
      </c>
      <c r="P69" s="36"/>
      <c r="Q69" s="36"/>
      <c r="R69" s="36"/>
      <c r="S69" s="36"/>
      <c r="T69" s="36"/>
      <c r="U69" s="36">
        <v>85.12</v>
      </c>
      <c r="V69" s="15"/>
    </row>
    <row r="70" spans="1:22" ht="16.5" customHeight="1">
      <c r="A70" s="51"/>
      <c r="B70" s="55"/>
      <c r="C70" s="33">
        <f t="shared" si="5"/>
        <v>1983.8099</v>
      </c>
      <c r="D70" s="33">
        <f t="shared" si="6"/>
        <v>1871.5099</v>
      </c>
      <c r="E70" s="33">
        <v>886.93</v>
      </c>
      <c r="F70" s="33">
        <v>847.4999</v>
      </c>
      <c r="G70" s="33">
        <v>5.49</v>
      </c>
      <c r="H70" s="33">
        <v>0</v>
      </c>
      <c r="I70" s="33">
        <v>0</v>
      </c>
      <c r="J70" s="33">
        <v>128.29</v>
      </c>
      <c r="K70" s="33">
        <v>0</v>
      </c>
      <c r="L70" s="33">
        <v>0</v>
      </c>
      <c r="M70" s="33">
        <v>0</v>
      </c>
      <c r="N70" s="33">
        <v>3.3</v>
      </c>
      <c r="O70" s="33">
        <f t="shared" si="7"/>
        <v>112.30000000000001</v>
      </c>
      <c r="P70" s="33">
        <v>17.79</v>
      </c>
      <c r="Q70" s="33"/>
      <c r="R70" s="33"/>
      <c r="S70" s="33"/>
      <c r="T70" s="33"/>
      <c r="U70" s="33">
        <v>94.51</v>
      </c>
      <c r="V70" s="16"/>
    </row>
    <row r="71" spans="1:22" ht="16.5" customHeight="1">
      <c r="A71" s="51"/>
      <c r="B71" s="57" t="s">
        <v>77</v>
      </c>
      <c r="C71" s="35">
        <f t="shared" si="5"/>
        <v>139.29000000000002</v>
      </c>
      <c r="D71" s="35">
        <f t="shared" si="6"/>
        <v>23.39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23.39</v>
      </c>
      <c r="O71" s="35">
        <f t="shared" si="7"/>
        <v>115.9</v>
      </c>
      <c r="P71" s="35">
        <v>15.23</v>
      </c>
      <c r="Q71" s="35"/>
      <c r="R71" s="35"/>
      <c r="S71" s="35">
        <v>100.67</v>
      </c>
      <c r="T71" s="35"/>
      <c r="U71" s="35"/>
      <c r="V71" s="15"/>
    </row>
    <row r="72" spans="1:22" ht="16.5" customHeight="1">
      <c r="A72" s="51"/>
      <c r="B72" s="57"/>
      <c r="C72" s="34">
        <f t="shared" si="5"/>
        <v>2018.3776000000003</v>
      </c>
      <c r="D72" s="34">
        <f t="shared" si="6"/>
        <v>1947.5876000000003</v>
      </c>
      <c r="E72" s="34">
        <v>1099.14</v>
      </c>
      <c r="F72" s="34">
        <v>842.5776000000001</v>
      </c>
      <c r="G72" s="34">
        <v>2.49</v>
      </c>
      <c r="H72" s="34">
        <v>0</v>
      </c>
      <c r="I72" s="34">
        <v>3.38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f t="shared" si="7"/>
        <v>70.78999999999999</v>
      </c>
      <c r="P72" s="34">
        <v>17.4</v>
      </c>
      <c r="Q72" s="34"/>
      <c r="R72" s="34"/>
      <c r="S72" s="34">
        <v>53.39</v>
      </c>
      <c r="T72" s="34"/>
      <c r="U72" s="34"/>
      <c r="V72" s="16"/>
    </row>
    <row r="73" spans="1:22" ht="16.5" customHeight="1">
      <c r="A73" s="51"/>
      <c r="B73" s="54" t="s">
        <v>18</v>
      </c>
      <c r="C73" s="36">
        <f t="shared" si="5"/>
        <v>38.7</v>
      </c>
      <c r="D73" s="36">
        <f t="shared" si="6"/>
        <v>38.7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38.7</v>
      </c>
      <c r="O73" s="36">
        <f t="shared" si="7"/>
        <v>0</v>
      </c>
      <c r="P73" s="36"/>
      <c r="Q73" s="36"/>
      <c r="R73" s="36"/>
      <c r="S73" s="36"/>
      <c r="T73" s="36"/>
      <c r="U73" s="36"/>
      <c r="V73" s="15"/>
    </row>
    <row r="74" spans="1:22" ht="16.5" customHeight="1">
      <c r="A74" s="51"/>
      <c r="B74" s="55"/>
      <c r="C74" s="33">
        <f t="shared" si="5"/>
        <v>1829.04</v>
      </c>
      <c r="D74" s="33">
        <f t="shared" si="6"/>
        <v>1829.04</v>
      </c>
      <c r="E74" s="33">
        <v>1625.55</v>
      </c>
      <c r="F74" s="33">
        <v>162.82</v>
      </c>
      <c r="G74" s="33">
        <v>1.97</v>
      </c>
      <c r="H74" s="33">
        <v>38.7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f t="shared" si="7"/>
        <v>0</v>
      </c>
      <c r="P74" s="33"/>
      <c r="Q74" s="33"/>
      <c r="R74" s="33"/>
      <c r="S74" s="33"/>
      <c r="T74" s="33"/>
      <c r="U74" s="33"/>
      <c r="V74" s="16"/>
    </row>
    <row r="75" spans="1:22" ht="16.5" customHeight="1">
      <c r="A75" s="51"/>
      <c r="B75" s="57" t="s">
        <v>78</v>
      </c>
      <c r="C75" s="35">
        <f t="shared" si="5"/>
        <v>0</v>
      </c>
      <c r="D75" s="35">
        <f t="shared" si="6"/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5">
        <f t="shared" si="7"/>
        <v>0</v>
      </c>
      <c r="P75" s="35"/>
      <c r="Q75" s="35"/>
      <c r="R75" s="35"/>
      <c r="S75" s="35"/>
      <c r="T75" s="35"/>
      <c r="U75" s="35"/>
      <c r="V75" s="15"/>
    </row>
    <row r="76" spans="1:22" ht="16.5" customHeight="1">
      <c r="A76" s="51"/>
      <c r="B76" s="57"/>
      <c r="C76" s="34">
        <f t="shared" si="5"/>
        <v>1395.2875</v>
      </c>
      <c r="D76" s="34">
        <f t="shared" si="6"/>
        <v>1395.2875</v>
      </c>
      <c r="E76" s="34">
        <v>1011.4569</v>
      </c>
      <c r="F76" s="34">
        <v>370.7706</v>
      </c>
      <c r="G76" s="34">
        <v>10</v>
      </c>
      <c r="H76" s="34">
        <v>3.06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f t="shared" si="7"/>
        <v>0</v>
      </c>
      <c r="P76" s="34"/>
      <c r="Q76" s="34"/>
      <c r="R76" s="34"/>
      <c r="S76" s="34"/>
      <c r="T76" s="34"/>
      <c r="U76" s="34"/>
      <c r="V76" s="16"/>
    </row>
    <row r="77" spans="1:22" ht="16.5" customHeight="1">
      <c r="A77" s="51"/>
      <c r="B77" s="54" t="s">
        <v>79</v>
      </c>
      <c r="C77" s="36">
        <f t="shared" si="5"/>
        <v>162.86</v>
      </c>
      <c r="D77" s="36">
        <f t="shared" si="6"/>
        <v>42.35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42.35</v>
      </c>
      <c r="O77" s="36">
        <f t="shared" si="7"/>
        <v>120.51</v>
      </c>
      <c r="P77" s="36"/>
      <c r="Q77" s="36"/>
      <c r="R77" s="36"/>
      <c r="S77" s="36">
        <v>120.51</v>
      </c>
      <c r="T77" s="36"/>
      <c r="U77" s="36"/>
      <c r="V77" s="15"/>
    </row>
    <row r="78" spans="1:22" ht="16.5" customHeight="1">
      <c r="A78" s="51"/>
      <c r="B78" s="55"/>
      <c r="C78" s="33">
        <f t="shared" si="5"/>
        <v>668.3199999999999</v>
      </c>
      <c r="D78" s="33">
        <f t="shared" si="6"/>
        <v>522.51</v>
      </c>
      <c r="E78" s="33">
        <v>77.28</v>
      </c>
      <c r="F78" s="33">
        <v>437.51</v>
      </c>
      <c r="G78" s="33">
        <v>0.48</v>
      </c>
      <c r="H78" s="33">
        <v>0</v>
      </c>
      <c r="I78" s="33">
        <v>0.42</v>
      </c>
      <c r="J78" s="33">
        <v>0</v>
      </c>
      <c r="K78" s="33">
        <v>0</v>
      </c>
      <c r="L78" s="33">
        <v>0</v>
      </c>
      <c r="M78" s="33">
        <v>0</v>
      </c>
      <c r="N78" s="33">
        <v>6.82</v>
      </c>
      <c r="O78" s="33">
        <f t="shared" si="7"/>
        <v>145.81</v>
      </c>
      <c r="P78" s="33"/>
      <c r="Q78" s="33"/>
      <c r="R78" s="33"/>
      <c r="S78" s="33">
        <v>145.81</v>
      </c>
      <c r="T78" s="33"/>
      <c r="U78" s="33"/>
      <c r="V78" s="16"/>
    </row>
    <row r="79" spans="1:22" ht="16.5" customHeight="1">
      <c r="A79" s="51"/>
      <c r="B79" s="57" t="s">
        <v>40</v>
      </c>
      <c r="C79" s="38">
        <f aca="true" t="shared" si="8" ref="C79:U79">SUM(C63+C65+C67+C69+C71+C73+C75+C77)</f>
        <v>1664.8600000000001</v>
      </c>
      <c r="D79" s="38">
        <f t="shared" si="8"/>
        <v>671.0300000000001</v>
      </c>
      <c r="E79" s="38">
        <f t="shared" si="8"/>
        <v>0</v>
      </c>
      <c r="F79" s="38">
        <f t="shared" si="8"/>
        <v>0</v>
      </c>
      <c r="G79" s="38">
        <f t="shared" si="8"/>
        <v>0</v>
      </c>
      <c r="H79" s="38">
        <f t="shared" si="8"/>
        <v>0</v>
      </c>
      <c r="I79" s="38">
        <f t="shared" si="8"/>
        <v>0</v>
      </c>
      <c r="J79" s="38">
        <f t="shared" si="8"/>
        <v>0</v>
      </c>
      <c r="K79" s="38">
        <f t="shared" si="8"/>
        <v>0</v>
      </c>
      <c r="L79" s="38">
        <f t="shared" si="8"/>
        <v>0</v>
      </c>
      <c r="M79" s="38">
        <f t="shared" si="8"/>
        <v>0</v>
      </c>
      <c r="N79" s="38">
        <f t="shared" si="8"/>
        <v>671.0300000000001</v>
      </c>
      <c r="O79" s="38">
        <f t="shared" si="8"/>
        <v>993.8299999999999</v>
      </c>
      <c r="P79" s="38">
        <f t="shared" si="8"/>
        <v>68.04</v>
      </c>
      <c r="Q79" s="38">
        <f t="shared" si="8"/>
        <v>0</v>
      </c>
      <c r="R79" s="38">
        <f t="shared" si="8"/>
        <v>0</v>
      </c>
      <c r="S79" s="38">
        <f t="shared" si="8"/>
        <v>839.38</v>
      </c>
      <c r="T79" s="38">
        <f t="shared" si="8"/>
        <v>0</v>
      </c>
      <c r="U79" s="38">
        <f t="shared" si="8"/>
        <v>86.41000000000001</v>
      </c>
      <c r="V79" s="16"/>
    </row>
    <row r="80" spans="1:22" ht="16.5" customHeight="1">
      <c r="A80" s="52"/>
      <c r="B80" s="57"/>
      <c r="C80" s="34">
        <f aca="true" t="shared" si="9" ref="C80:U80">SUM(C64+C66+C68+C70+C72+C74+C76+C78)</f>
        <v>25976.399399999995</v>
      </c>
      <c r="D80" s="34">
        <f t="shared" si="9"/>
        <v>25341.3094</v>
      </c>
      <c r="E80" s="34">
        <f t="shared" si="9"/>
        <v>16596.799399999996</v>
      </c>
      <c r="F80" s="34">
        <f t="shared" si="9"/>
        <v>7956.666899999998</v>
      </c>
      <c r="G80" s="34">
        <f t="shared" si="9"/>
        <v>51.1413</v>
      </c>
      <c r="H80" s="34">
        <f t="shared" si="9"/>
        <v>41.760000000000005</v>
      </c>
      <c r="I80" s="34">
        <f t="shared" si="9"/>
        <v>5.16</v>
      </c>
      <c r="J80" s="34">
        <f t="shared" si="9"/>
        <v>676.7518</v>
      </c>
      <c r="K80" s="34">
        <f t="shared" si="9"/>
        <v>0</v>
      </c>
      <c r="L80" s="34">
        <f t="shared" si="9"/>
        <v>1.32</v>
      </c>
      <c r="M80" s="34">
        <f t="shared" si="9"/>
        <v>1.59</v>
      </c>
      <c r="N80" s="34">
        <f t="shared" si="9"/>
        <v>10.120000000000001</v>
      </c>
      <c r="O80" s="34">
        <f t="shared" si="9"/>
        <v>635.0899999999999</v>
      </c>
      <c r="P80" s="34">
        <f t="shared" si="9"/>
        <v>207.12</v>
      </c>
      <c r="Q80" s="34">
        <f t="shared" si="9"/>
        <v>0</v>
      </c>
      <c r="R80" s="34">
        <f t="shared" si="9"/>
        <v>0</v>
      </c>
      <c r="S80" s="34">
        <f t="shared" si="9"/>
        <v>311.78</v>
      </c>
      <c r="T80" s="34">
        <f t="shared" si="9"/>
        <v>0</v>
      </c>
      <c r="U80" s="34">
        <f t="shared" si="9"/>
        <v>116.19</v>
      </c>
      <c r="V80" s="16"/>
    </row>
    <row r="81" spans="1:22" ht="16.5" customHeight="1">
      <c r="A81" s="50" t="s">
        <v>42</v>
      </c>
      <c r="B81" s="54" t="s">
        <v>80</v>
      </c>
      <c r="C81" s="36">
        <f aca="true" t="shared" si="10" ref="C81:C100">SUM(D81+O81)</f>
        <v>4679.58</v>
      </c>
      <c r="D81" s="36">
        <f aca="true" t="shared" si="11" ref="D81:D100">SUM(E81:N81)</f>
        <v>326.62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326.62</v>
      </c>
      <c r="O81" s="36">
        <f aca="true" t="shared" si="12" ref="O81:O100">SUM(P81:U81)</f>
        <v>4352.96</v>
      </c>
      <c r="P81" s="39">
        <v>52.47</v>
      </c>
      <c r="Q81" s="39">
        <v>3.64</v>
      </c>
      <c r="R81" s="39">
        <v>1914.89</v>
      </c>
      <c r="S81" s="39">
        <v>2330.21</v>
      </c>
      <c r="T81" s="39"/>
      <c r="U81" s="39">
        <v>51.75</v>
      </c>
      <c r="V81" s="16"/>
    </row>
    <row r="82" spans="1:22" ht="16.5" customHeight="1">
      <c r="A82" s="51"/>
      <c r="B82" s="55"/>
      <c r="C82" s="33">
        <f t="shared" si="10"/>
        <v>26389.003500000003</v>
      </c>
      <c r="D82" s="33">
        <f t="shared" si="11"/>
        <v>26241.113500000003</v>
      </c>
      <c r="E82" s="33">
        <v>17894.949399999998</v>
      </c>
      <c r="F82" s="33">
        <v>8218.283300000001</v>
      </c>
      <c r="G82" s="33">
        <v>43.5898</v>
      </c>
      <c r="H82" s="33">
        <v>0.54</v>
      </c>
      <c r="I82" s="33">
        <v>0.03</v>
      </c>
      <c r="J82" s="33">
        <v>78.36160000000001</v>
      </c>
      <c r="K82" s="33">
        <v>0</v>
      </c>
      <c r="L82" s="33">
        <v>3.7199999999999998</v>
      </c>
      <c r="M82" s="33">
        <v>1.6394</v>
      </c>
      <c r="N82" s="33">
        <v>0</v>
      </c>
      <c r="O82" s="33">
        <f t="shared" si="12"/>
        <v>147.89</v>
      </c>
      <c r="P82" s="33">
        <v>56.91</v>
      </c>
      <c r="Q82" s="33"/>
      <c r="R82" s="33">
        <v>48.25</v>
      </c>
      <c r="S82" s="33">
        <v>4.38</v>
      </c>
      <c r="T82" s="33"/>
      <c r="U82" s="33">
        <v>38.35</v>
      </c>
      <c r="V82" s="16"/>
    </row>
    <row r="83" spans="1:22" ht="16.5" customHeight="1">
      <c r="A83" s="51"/>
      <c r="B83" s="69" t="s">
        <v>81</v>
      </c>
      <c r="C83" s="35">
        <f t="shared" si="10"/>
        <v>452.46</v>
      </c>
      <c r="D83" s="35">
        <f t="shared" si="11"/>
        <v>1.87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1.87</v>
      </c>
      <c r="O83" s="35">
        <f t="shared" si="12"/>
        <v>450.59</v>
      </c>
      <c r="P83" s="38">
        <v>79.18</v>
      </c>
      <c r="Q83" s="38"/>
      <c r="R83" s="38"/>
      <c r="S83" s="38">
        <v>370.83</v>
      </c>
      <c r="T83" s="38"/>
      <c r="U83" s="38">
        <v>0.58</v>
      </c>
      <c r="V83" s="15"/>
    </row>
    <row r="84" spans="1:22" ht="16.5" customHeight="1">
      <c r="A84" s="51"/>
      <c r="B84" s="69"/>
      <c r="C84" s="34">
        <f t="shared" si="10"/>
        <v>2240.6445</v>
      </c>
      <c r="D84" s="34">
        <f t="shared" si="11"/>
        <v>2221.7045</v>
      </c>
      <c r="E84" s="34">
        <v>1431.42</v>
      </c>
      <c r="F84" s="34">
        <v>760.8745</v>
      </c>
      <c r="G84" s="34">
        <v>16.42</v>
      </c>
      <c r="H84" s="34">
        <v>0</v>
      </c>
      <c r="I84" s="34">
        <v>1.27</v>
      </c>
      <c r="J84" s="34">
        <v>0</v>
      </c>
      <c r="K84" s="34">
        <v>0</v>
      </c>
      <c r="L84" s="34">
        <v>0</v>
      </c>
      <c r="M84" s="34">
        <v>0</v>
      </c>
      <c r="N84" s="34">
        <v>11.72</v>
      </c>
      <c r="O84" s="34">
        <f t="shared" si="12"/>
        <v>18.94</v>
      </c>
      <c r="P84" s="34">
        <v>14.63</v>
      </c>
      <c r="Q84" s="34"/>
      <c r="R84" s="34"/>
      <c r="S84" s="34">
        <v>1.88</v>
      </c>
      <c r="T84" s="34"/>
      <c r="U84" s="34">
        <v>2.43</v>
      </c>
      <c r="V84" s="16"/>
    </row>
    <row r="85" spans="1:22" ht="16.5" customHeight="1">
      <c r="A85" s="51"/>
      <c r="B85" s="54" t="s">
        <v>82</v>
      </c>
      <c r="C85" s="36">
        <f t="shared" si="10"/>
        <v>156.1365</v>
      </c>
      <c r="D85" s="36">
        <f t="shared" si="11"/>
        <v>156.1365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156.1365</v>
      </c>
      <c r="O85" s="36">
        <f t="shared" si="12"/>
        <v>0</v>
      </c>
      <c r="P85" s="39"/>
      <c r="Q85" s="39"/>
      <c r="R85" s="39"/>
      <c r="S85" s="39"/>
      <c r="T85" s="39"/>
      <c r="U85" s="39"/>
      <c r="V85" s="15"/>
    </row>
    <row r="86" spans="1:22" ht="16.5" customHeight="1">
      <c r="A86" s="51"/>
      <c r="B86" s="55"/>
      <c r="C86" s="33">
        <f t="shared" si="10"/>
        <v>1821.3817999999999</v>
      </c>
      <c r="D86" s="33">
        <f t="shared" si="11"/>
        <v>1819.8418</v>
      </c>
      <c r="E86" s="33">
        <v>1072.37</v>
      </c>
      <c r="F86" s="33">
        <v>691.5031</v>
      </c>
      <c r="G86" s="33">
        <v>3.0287</v>
      </c>
      <c r="H86" s="33">
        <v>0</v>
      </c>
      <c r="I86" s="33">
        <v>0</v>
      </c>
      <c r="J86" s="33">
        <v>40.97</v>
      </c>
      <c r="K86" s="33">
        <v>0</v>
      </c>
      <c r="L86" s="33">
        <v>0</v>
      </c>
      <c r="M86" s="33">
        <v>0</v>
      </c>
      <c r="N86" s="33">
        <v>11.97</v>
      </c>
      <c r="O86" s="33">
        <f t="shared" si="12"/>
        <v>1.54</v>
      </c>
      <c r="P86" s="33"/>
      <c r="Q86" s="33"/>
      <c r="R86" s="33"/>
      <c r="S86" s="33"/>
      <c r="T86" s="33"/>
      <c r="U86" s="33">
        <v>1.54</v>
      </c>
      <c r="V86" s="16"/>
    </row>
    <row r="87" spans="1:22" ht="16.5" customHeight="1">
      <c r="A87" s="51"/>
      <c r="B87" s="57" t="s">
        <v>83</v>
      </c>
      <c r="C87" s="35">
        <f t="shared" si="10"/>
        <v>71.12</v>
      </c>
      <c r="D87" s="35">
        <f t="shared" si="11"/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5">
        <f t="shared" si="12"/>
        <v>71.12</v>
      </c>
      <c r="P87" s="38"/>
      <c r="Q87" s="38"/>
      <c r="R87" s="38">
        <v>71.12</v>
      </c>
      <c r="S87" s="38"/>
      <c r="T87" s="38"/>
      <c r="U87" s="38"/>
      <c r="V87" s="15"/>
    </row>
    <row r="88" spans="1:22" ht="16.5" customHeight="1">
      <c r="A88" s="51"/>
      <c r="B88" s="57"/>
      <c r="C88" s="34">
        <f t="shared" si="10"/>
        <v>4008.6089999999995</v>
      </c>
      <c r="D88" s="34">
        <f t="shared" si="11"/>
        <v>3497.9089999999997</v>
      </c>
      <c r="E88" s="34">
        <v>1525.5988</v>
      </c>
      <c r="F88" s="34">
        <v>1831.9002</v>
      </c>
      <c r="G88" s="34">
        <v>26.56</v>
      </c>
      <c r="H88" s="34">
        <v>0</v>
      </c>
      <c r="I88" s="34">
        <v>0</v>
      </c>
      <c r="J88" s="34">
        <v>56.03</v>
      </c>
      <c r="K88" s="34">
        <v>0</v>
      </c>
      <c r="L88" s="34">
        <v>1.23</v>
      </c>
      <c r="M88" s="34">
        <v>2.39</v>
      </c>
      <c r="N88" s="34">
        <v>54.2</v>
      </c>
      <c r="O88" s="34">
        <f t="shared" si="12"/>
        <v>510.7</v>
      </c>
      <c r="P88" s="34"/>
      <c r="Q88" s="34"/>
      <c r="R88" s="34">
        <v>510.7</v>
      </c>
      <c r="S88" s="34"/>
      <c r="T88" s="34"/>
      <c r="U88" s="34"/>
      <c r="V88" s="16"/>
    </row>
    <row r="89" spans="1:22" ht="16.5" customHeight="1">
      <c r="A89" s="51"/>
      <c r="B89" s="54" t="s">
        <v>84</v>
      </c>
      <c r="C89" s="36">
        <f t="shared" si="10"/>
        <v>546.02</v>
      </c>
      <c r="D89" s="36">
        <f t="shared" si="11"/>
        <v>54.69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54.69</v>
      </c>
      <c r="O89" s="36">
        <f t="shared" si="12"/>
        <v>491.33</v>
      </c>
      <c r="P89" s="39"/>
      <c r="Q89" s="39"/>
      <c r="R89" s="39"/>
      <c r="S89" s="39">
        <v>490.05</v>
      </c>
      <c r="T89" s="39"/>
      <c r="U89" s="39">
        <v>1.28</v>
      </c>
      <c r="V89" s="15"/>
    </row>
    <row r="90" spans="1:22" ht="16.5" customHeight="1">
      <c r="A90" s="51"/>
      <c r="B90" s="55"/>
      <c r="C90" s="33">
        <f t="shared" si="10"/>
        <v>8217.1083</v>
      </c>
      <c r="D90" s="33">
        <f t="shared" si="11"/>
        <v>8101.608300000001</v>
      </c>
      <c r="E90" s="33">
        <v>6477.7534000000005</v>
      </c>
      <c r="F90" s="33">
        <v>1504.3984999999998</v>
      </c>
      <c r="G90" s="33">
        <v>9.3133</v>
      </c>
      <c r="H90" s="33">
        <v>0</v>
      </c>
      <c r="I90" s="33">
        <v>0</v>
      </c>
      <c r="J90" s="33">
        <v>102.97</v>
      </c>
      <c r="K90" s="33">
        <v>0</v>
      </c>
      <c r="L90" s="33">
        <v>3.9331</v>
      </c>
      <c r="M90" s="33">
        <v>3.24</v>
      </c>
      <c r="N90" s="33">
        <v>0</v>
      </c>
      <c r="O90" s="33">
        <f t="shared" si="12"/>
        <v>115.5</v>
      </c>
      <c r="P90" s="33"/>
      <c r="Q90" s="33"/>
      <c r="R90" s="33"/>
      <c r="S90" s="33">
        <v>113.58</v>
      </c>
      <c r="T90" s="33"/>
      <c r="U90" s="33">
        <v>1.92</v>
      </c>
      <c r="V90" s="16"/>
    </row>
    <row r="91" spans="1:22" ht="16.5" customHeight="1">
      <c r="A91" s="51"/>
      <c r="B91" s="57" t="s">
        <v>85</v>
      </c>
      <c r="C91" s="35">
        <f t="shared" si="10"/>
        <v>0</v>
      </c>
      <c r="D91" s="35">
        <f t="shared" si="11"/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5">
        <f t="shared" si="12"/>
        <v>0</v>
      </c>
      <c r="P91" s="38"/>
      <c r="Q91" s="38"/>
      <c r="R91" s="38"/>
      <c r="S91" s="38"/>
      <c r="T91" s="38"/>
      <c r="U91" s="38"/>
      <c r="V91" s="15"/>
    </row>
    <row r="92" spans="1:22" ht="16.5" customHeight="1">
      <c r="A92" s="51"/>
      <c r="B92" s="57"/>
      <c r="C92" s="34">
        <f t="shared" si="10"/>
        <v>2546.3175</v>
      </c>
      <c r="D92" s="34">
        <f t="shared" si="11"/>
        <v>2545.6175000000003</v>
      </c>
      <c r="E92" s="34">
        <v>2207.1512000000002</v>
      </c>
      <c r="F92" s="34">
        <v>336.48629999999997</v>
      </c>
      <c r="G92" s="34">
        <v>0</v>
      </c>
      <c r="H92" s="34">
        <v>1.98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f t="shared" si="12"/>
        <v>0.7</v>
      </c>
      <c r="P92" s="34"/>
      <c r="Q92" s="34"/>
      <c r="R92" s="34"/>
      <c r="S92" s="34"/>
      <c r="T92" s="34"/>
      <c r="U92" s="34">
        <v>0.7</v>
      </c>
      <c r="V92" s="16"/>
    </row>
    <row r="93" spans="1:22" ht="16.5" customHeight="1">
      <c r="A93" s="51"/>
      <c r="B93" s="54" t="s">
        <v>86</v>
      </c>
      <c r="C93" s="36">
        <f t="shared" si="10"/>
        <v>6.13</v>
      </c>
      <c r="D93" s="36">
        <f t="shared" si="11"/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6">
        <f t="shared" si="12"/>
        <v>6.13</v>
      </c>
      <c r="P93" s="39"/>
      <c r="Q93" s="39"/>
      <c r="R93" s="39">
        <v>6.13</v>
      </c>
      <c r="S93" s="39"/>
      <c r="T93" s="39"/>
      <c r="U93" s="39"/>
      <c r="V93" s="15"/>
    </row>
    <row r="94" spans="1:22" ht="16.5" customHeight="1">
      <c r="A94" s="51"/>
      <c r="B94" s="55"/>
      <c r="C94" s="33">
        <f t="shared" si="10"/>
        <v>2005.3443000000002</v>
      </c>
      <c r="D94" s="33">
        <f t="shared" si="11"/>
        <v>1783.3743000000002</v>
      </c>
      <c r="E94" s="33">
        <v>1335.4012</v>
      </c>
      <c r="F94" s="33">
        <v>426.0625</v>
      </c>
      <c r="G94" s="33">
        <v>0</v>
      </c>
      <c r="H94" s="33">
        <v>0.53</v>
      </c>
      <c r="I94" s="33">
        <v>0</v>
      </c>
      <c r="J94" s="33">
        <v>16.2306</v>
      </c>
      <c r="K94" s="33">
        <v>0</v>
      </c>
      <c r="L94" s="33">
        <v>5.15</v>
      </c>
      <c r="M94" s="33">
        <v>0</v>
      </c>
      <c r="N94" s="33">
        <v>0</v>
      </c>
      <c r="O94" s="33">
        <f t="shared" si="12"/>
        <v>221.97</v>
      </c>
      <c r="P94" s="33">
        <v>0.03</v>
      </c>
      <c r="Q94" s="33">
        <v>0.75</v>
      </c>
      <c r="R94" s="33">
        <v>221.19</v>
      </c>
      <c r="S94" s="33"/>
      <c r="T94" s="33"/>
      <c r="U94" s="33"/>
      <c r="V94" s="16"/>
    </row>
    <row r="95" spans="1:22" ht="16.5" customHeight="1">
      <c r="A95" s="51"/>
      <c r="B95" s="57" t="s">
        <v>117</v>
      </c>
      <c r="C95" s="35">
        <f t="shared" si="10"/>
        <v>11.66</v>
      </c>
      <c r="D95" s="35">
        <f t="shared" si="11"/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5">
        <f t="shared" si="12"/>
        <v>11.66</v>
      </c>
      <c r="P95" s="38">
        <v>0.71</v>
      </c>
      <c r="Q95" s="38"/>
      <c r="R95" s="38">
        <v>10.95</v>
      </c>
      <c r="S95" s="38"/>
      <c r="T95" s="38"/>
      <c r="U95" s="38"/>
      <c r="V95" s="15"/>
    </row>
    <row r="96" spans="1:22" ht="16.5" customHeight="1">
      <c r="A96" s="51"/>
      <c r="B96" s="57"/>
      <c r="C96" s="34">
        <f t="shared" si="10"/>
        <v>491.1141</v>
      </c>
      <c r="D96" s="34">
        <f t="shared" si="11"/>
        <v>456.21410000000003</v>
      </c>
      <c r="E96" s="34">
        <v>13.04</v>
      </c>
      <c r="F96" s="34">
        <v>440.4541</v>
      </c>
      <c r="G96" s="34">
        <v>1.17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1.55</v>
      </c>
      <c r="N96" s="34">
        <v>0</v>
      </c>
      <c r="O96" s="34">
        <f t="shared" si="12"/>
        <v>34.9</v>
      </c>
      <c r="P96" s="34">
        <v>14.84</v>
      </c>
      <c r="Q96" s="34"/>
      <c r="R96" s="34">
        <v>20.06</v>
      </c>
      <c r="S96" s="34"/>
      <c r="T96" s="34"/>
      <c r="U96" s="34"/>
      <c r="V96" s="16"/>
    </row>
    <row r="97" spans="1:22" ht="16.5" customHeight="1">
      <c r="A97" s="51"/>
      <c r="B97" s="54" t="s">
        <v>87</v>
      </c>
      <c r="C97" s="36">
        <f t="shared" si="10"/>
        <v>302.77</v>
      </c>
      <c r="D97" s="36">
        <f t="shared" si="11"/>
        <v>78.57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78.57</v>
      </c>
      <c r="O97" s="36">
        <f t="shared" si="12"/>
        <v>224.2</v>
      </c>
      <c r="P97" s="39"/>
      <c r="Q97" s="39"/>
      <c r="R97" s="39">
        <v>224.2</v>
      </c>
      <c r="S97" s="39"/>
      <c r="T97" s="39"/>
      <c r="U97" s="39"/>
      <c r="V97" s="15"/>
    </row>
    <row r="98" spans="1:22" ht="16.5" customHeight="1">
      <c r="A98" s="51"/>
      <c r="B98" s="55"/>
      <c r="C98" s="33">
        <f t="shared" si="10"/>
        <v>1413.6211999999998</v>
      </c>
      <c r="D98" s="33">
        <f t="shared" si="11"/>
        <v>1170.2912</v>
      </c>
      <c r="E98" s="33">
        <v>699.2805999999999</v>
      </c>
      <c r="F98" s="33">
        <v>470.2431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0.7675</v>
      </c>
      <c r="O98" s="33">
        <f t="shared" si="12"/>
        <v>243.32999999999998</v>
      </c>
      <c r="P98" s="33"/>
      <c r="Q98" s="33"/>
      <c r="R98" s="33">
        <v>241.64</v>
      </c>
      <c r="S98" s="33"/>
      <c r="T98" s="33"/>
      <c r="U98" s="33">
        <v>1.69</v>
      </c>
      <c r="V98" s="16"/>
    </row>
    <row r="99" spans="1:22" ht="16.5" customHeight="1">
      <c r="A99" s="51"/>
      <c r="B99" s="57" t="s">
        <v>118</v>
      </c>
      <c r="C99" s="35">
        <f t="shared" si="10"/>
        <v>395.21</v>
      </c>
      <c r="D99" s="35">
        <f t="shared" si="11"/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5">
        <f t="shared" si="12"/>
        <v>395.21</v>
      </c>
      <c r="P99" s="38"/>
      <c r="Q99" s="38"/>
      <c r="R99" s="38">
        <v>395.03</v>
      </c>
      <c r="S99" s="38"/>
      <c r="T99" s="38"/>
      <c r="U99" s="38">
        <v>0.18</v>
      </c>
      <c r="V99" s="15"/>
    </row>
    <row r="100" spans="1:22" ht="16.5" customHeight="1">
      <c r="A100" s="52"/>
      <c r="B100" s="55"/>
      <c r="C100" s="33">
        <f t="shared" si="10"/>
        <v>3769.4071</v>
      </c>
      <c r="D100" s="33">
        <f t="shared" si="11"/>
        <v>3051.5071</v>
      </c>
      <c r="E100" s="33">
        <v>1549.57</v>
      </c>
      <c r="F100" s="33">
        <v>1490.4437</v>
      </c>
      <c r="G100" s="33">
        <v>7.6</v>
      </c>
      <c r="H100" s="33">
        <v>0</v>
      </c>
      <c r="I100" s="33">
        <v>0</v>
      </c>
      <c r="J100" s="33">
        <v>0</v>
      </c>
      <c r="K100" s="33">
        <v>0</v>
      </c>
      <c r="L100" s="33">
        <v>3.8934</v>
      </c>
      <c r="M100" s="33">
        <v>0</v>
      </c>
      <c r="N100" s="33">
        <v>0</v>
      </c>
      <c r="O100" s="33">
        <f t="shared" si="12"/>
        <v>717.9</v>
      </c>
      <c r="P100" s="33"/>
      <c r="Q100" s="33"/>
      <c r="R100" s="33">
        <v>717.38</v>
      </c>
      <c r="S100" s="33"/>
      <c r="T100" s="33"/>
      <c r="U100" s="33">
        <v>0.52</v>
      </c>
      <c r="V100" s="16"/>
    </row>
    <row r="101" spans="1:22" ht="16.5" customHeight="1">
      <c r="A101" s="30"/>
      <c r="B101" s="31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16"/>
    </row>
    <row r="102" spans="1:21" s="2" customFormat="1" ht="24.75" customHeight="1">
      <c r="A102" s="29" t="s">
        <v>121</v>
      </c>
      <c r="B102" s="1"/>
      <c r="G102" s="3"/>
      <c r="M102" s="3"/>
      <c r="U102" s="3"/>
    </row>
    <row r="103" spans="2:21" ht="17.25" customHeight="1"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S103" s="9"/>
      <c r="T103" s="9" t="s">
        <v>25</v>
      </c>
      <c r="U103" s="7"/>
    </row>
    <row r="104" spans="1:21" s="5" customFormat="1" ht="18.75" customHeight="1">
      <c r="A104" s="63"/>
      <c r="B104" s="11" t="s">
        <v>0</v>
      </c>
      <c r="C104" s="12" t="s">
        <v>1</v>
      </c>
      <c r="D104" s="64" t="s">
        <v>26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6"/>
      <c r="O104" s="64" t="s">
        <v>27</v>
      </c>
      <c r="P104" s="65"/>
      <c r="Q104" s="65"/>
      <c r="R104" s="65"/>
      <c r="S104" s="65"/>
      <c r="T104" s="65"/>
      <c r="U104" s="66"/>
    </row>
    <row r="105" spans="1:21" s="5" customFormat="1" ht="18.75" customHeight="1">
      <c r="A105" s="63"/>
      <c r="B105" s="12" t="s">
        <v>2</v>
      </c>
      <c r="C105" s="12" t="s">
        <v>3</v>
      </c>
      <c r="D105" s="13" t="s">
        <v>50</v>
      </c>
      <c r="E105" s="13" t="s">
        <v>123</v>
      </c>
      <c r="F105" s="13" t="s">
        <v>51</v>
      </c>
      <c r="G105" s="13" t="s">
        <v>4</v>
      </c>
      <c r="H105" s="13" t="s">
        <v>5</v>
      </c>
      <c r="I105" s="13" t="s">
        <v>6</v>
      </c>
      <c r="J105" s="13" t="s">
        <v>52</v>
      </c>
      <c r="K105" s="13" t="s">
        <v>7</v>
      </c>
      <c r="L105" s="13" t="s">
        <v>72</v>
      </c>
      <c r="M105" s="14" t="s">
        <v>54</v>
      </c>
      <c r="N105" s="13" t="s">
        <v>55</v>
      </c>
      <c r="O105" s="13" t="s">
        <v>8</v>
      </c>
      <c r="P105" s="13" t="s">
        <v>56</v>
      </c>
      <c r="Q105" s="13" t="s">
        <v>57</v>
      </c>
      <c r="R105" s="13" t="s">
        <v>58</v>
      </c>
      <c r="S105" s="13" t="s">
        <v>59</v>
      </c>
      <c r="T105" s="13" t="s">
        <v>60</v>
      </c>
      <c r="U105" s="13" t="s">
        <v>9</v>
      </c>
    </row>
    <row r="106" spans="1:22" ht="16.5" customHeight="1">
      <c r="A106" s="50" t="s">
        <v>45</v>
      </c>
      <c r="B106" s="54" t="s">
        <v>88</v>
      </c>
      <c r="C106" s="36">
        <f aca="true" t="shared" si="13" ref="C106:C113">SUM(D106+O106)</f>
        <v>96.84</v>
      </c>
      <c r="D106" s="36">
        <f aca="true" t="shared" si="14" ref="D106:D113">SUM(E106:N106)</f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f aca="true" t="shared" si="15" ref="O106:O113">SUM(P106:U106)</f>
        <v>96.84</v>
      </c>
      <c r="P106" s="36">
        <v>15.58</v>
      </c>
      <c r="Q106" s="36"/>
      <c r="R106" s="36">
        <v>81.26</v>
      </c>
      <c r="S106" s="36"/>
      <c r="T106" s="36"/>
      <c r="U106" s="36"/>
      <c r="V106" s="15"/>
    </row>
    <row r="107" spans="1:22" ht="16.5" customHeight="1">
      <c r="A107" s="51"/>
      <c r="B107" s="57"/>
      <c r="C107" s="34">
        <f t="shared" si="13"/>
        <v>2165.0574</v>
      </c>
      <c r="D107" s="34">
        <f t="shared" si="14"/>
        <v>1922.4474000000002</v>
      </c>
      <c r="E107" s="34">
        <v>1144.16</v>
      </c>
      <c r="F107" s="34">
        <v>772.9925000000001</v>
      </c>
      <c r="G107" s="34">
        <v>2.0849</v>
      </c>
      <c r="H107" s="34">
        <v>0</v>
      </c>
      <c r="I107" s="34">
        <v>0</v>
      </c>
      <c r="J107" s="34">
        <v>3.21</v>
      </c>
      <c r="K107" s="34">
        <v>0</v>
      </c>
      <c r="L107" s="34">
        <v>0</v>
      </c>
      <c r="M107" s="34">
        <v>0</v>
      </c>
      <c r="N107" s="34">
        <v>0</v>
      </c>
      <c r="O107" s="34">
        <f t="shared" si="15"/>
        <v>242.61</v>
      </c>
      <c r="P107" s="34"/>
      <c r="Q107" s="34"/>
      <c r="R107" s="34">
        <v>242.61</v>
      </c>
      <c r="S107" s="34"/>
      <c r="T107" s="34"/>
      <c r="U107" s="34"/>
      <c r="V107" s="16"/>
    </row>
    <row r="108" spans="1:22" ht="16.5" customHeight="1">
      <c r="A108" s="51"/>
      <c r="B108" s="54" t="s">
        <v>89</v>
      </c>
      <c r="C108" s="36">
        <f t="shared" si="13"/>
        <v>179.99</v>
      </c>
      <c r="D108" s="36">
        <f t="shared" si="14"/>
        <v>90.11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90.11</v>
      </c>
      <c r="O108" s="36">
        <f t="shared" si="15"/>
        <v>89.88</v>
      </c>
      <c r="P108" s="36">
        <v>0.02</v>
      </c>
      <c r="Q108" s="36"/>
      <c r="R108" s="36"/>
      <c r="S108" s="36">
        <v>85.22</v>
      </c>
      <c r="T108" s="36"/>
      <c r="U108" s="36">
        <v>4.64</v>
      </c>
      <c r="V108" s="15"/>
    </row>
    <row r="109" spans="1:22" ht="16.5" customHeight="1">
      <c r="A109" s="51"/>
      <c r="B109" s="55"/>
      <c r="C109" s="33">
        <f t="shared" si="13"/>
        <v>2851.6093</v>
      </c>
      <c r="D109" s="33">
        <f t="shared" si="14"/>
        <v>2838.3793</v>
      </c>
      <c r="E109" s="33">
        <v>2118</v>
      </c>
      <c r="F109" s="33">
        <v>717.1193</v>
      </c>
      <c r="G109" s="33">
        <v>2.3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0.96</v>
      </c>
      <c r="O109" s="33">
        <f t="shared" si="15"/>
        <v>13.23</v>
      </c>
      <c r="P109" s="33"/>
      <c r="Q109" s="33"/>
      <c r="R109" s="33"/>
      <c r="S109" s="33"/>
      <c r="T109" s="33"/>
      <c r="U109" s="33">
        <v>13.23</v>
      </c>
      <c r="V109" s="16"/>
    </row>
    <row r="110" spans="1:22" ht="16.5" customHeight="1">
      <c r="A110" s="51"/>
      <c r="B110" s="57" t="s">
        <v>90</v>
      </c>
      <c r="C110" s="35">
        <f t="shared" si="13"/>
        <v>0</v>
      </c>
      <c r="D110" s="35">
        <f t="shared" si="14"/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f t="shared" si="15"/>
        <v>0</v>
      </c>
      <c r="P110" s="35"/>
      <c r="Q110" s="35"/>
      <c r="R110" s="35"/>
      <c r="S110" s="35"/>
      <c r="T110" s="35"/>
      <c r="U110" s="35"/>
      <c r="V110" s="15"/>
    </row>
    <row r="111" spans="1:22" ht="16.5" customHeight="1">
      <c r="A111" s="51"/>
      <c r="B111" s="57"/>
      <c r="C111" s="34">
        <f t="shared" si="13"/>
        <v>2809.4576</v>
      </c>
      <c r="D111" s="34">
        <f t="shared" si="14"/>
        <v>2809.2976000000003</v>
      </c>
      <c r="E111" s="34">
        <v>2348.32</v>
      </c>
      <c r="F111" s="34">
        <v>456.2276</v>
      </c>
      <c r="G111" s="34">
        <v>1.77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2.98</v>
      </c>
      <c r="N111" s="34">
        <v>0</v>
      </c>
      <c r="O111" s="34">
        <f t="shared" si="15"/>
        <v>0.16</v>
      </c>
      <c r="P111" s="34"/>
      <c r="Q111" s="34"/>
      <c r="R111" s="34"/>
      <c r="S111" s="34"/>
      <c r="T111" s="34"/>
      <c r="U111" s="34">
        <v>0.16</v>
      </c>
      <c r="V111" s="16"/>
    </row>
    <row r="112" spans="1:22" ht="16.5" customHeight="1">
      <c r="A112" s="51"/>
      <c r="B112" s="54" t="s">
        <v>91</v>
      </c>
      <c r="C112" s="36">
        <f t="shared" si="13"/>
        <v>264.90000000000003</v>
      </c>
      <c r="D112" s="36">
        <f t="shared" si="14"/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f t="shared" si="15"/>
        <v>264.90000000000003</v>
      </c>
      <c r="P112" s="36">
        <v>110.04</v>
      </c>
      <c r="Q112" s="36"/>
      <c r="R112" s="36"/>
      <c r="S112" s="36">
        <v>154.86</v>
      </c>
      <c r="T112" s="36"/>
      <c r="U112" s="36"/>
      <c r="V112" s="15"/>
    </row>
    <row r="113" spans="1:22" ht="16.5" customHeight="1">
      <c r="A113" s="51"/>
      <c r="B113" s="55"/>
      <c r="C113" s="33">
        <f t="shared" si="13"/>
        <v>6655.319700000001</v>
      </c>
      <c r="D113" s="33">
        <f t="shared" si="14"/>
        <v>6517.599700000001</v>
      </c>
      <c r="E113" s="33">
        <v>4688.2815</v>
      </c>
      <c r="F113" s="33">
        <v>1818.4282</v>
      </c>
      <c r="G113" s="33">
        <v>10.89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f t="shared" si="15"/>
        <v>137.72</v>
      </c>
      <c r="P113" s="33">
        <v>110.86</v>
      </c>
      <c r="Q113" s="33"/>
      <c r="R113" s="33"/>
      <c r="S113" s="33">
        <v>26.86</v>
      </c>
      <c r="T113" s="33"/>
      <c r="U113" s="33"/>
      <c r="V113" s="16"/>
    </row>
    <row r="114" spans="1:22" ht="16.5" customHeight="1">
      <c r="A114" s="51"/>
      <c r="B114" s="57" t="s">
        <v>40</v>
      </c>
      <c r="C114" s="38">
        <f>SUM(C81+C83+C85+C87+C89+C91+C93+C95+C97+C99+C106+C108+C110+C112)</f>
        <v>7162.816499999998</v>
      </c>
      <c r="D114" s="38">
        <f aca="true" t="shared" si="16" ref="D114:U115">SUM(D81+D83+D85+D87+D89+D91+D93+D95+D97+D99+D106+D108+D110+D112)</f>
        <v>707.9965000000001</v>
      </c>
      <c r="E114" s="38">
        <f t="shared" si="16"/>
        <v>0</v>
      </c>
      <c r="F114" s="38">
        <f t="shared" si="16"/>
        <v>0</v>
      </c>
      <c r="G114" s="38">
        <f t="shared" si="16"/>
        <v>0</v>
      </c>
      <c r="H114" s="38">
        <f t="shared" si="16"/>
        <v>0</v>
      </c>
      <c r="I114" s="38">
        <f t="shared" si="16"/>
        <v>0</v>
      </c>
      <c r="J114" s="38">
        <f t="shared" si="16"/>
        <v>0</v>
      </c>
      <c r="K114" s="38">
        <f t="shared" si="16"/>
        <v>0</v>
      </c>
      <c r="L114" s="38">
        <f t="shared" si="16"/>
        <v>0</v>
      </c>
      <c r="M114" s="38">
        <f t="shared" si="16"/>
        <v>0</v>
      </c>
      <c r="N114" s="38">
        <f t="shared" si="16"/>
        <v>707.9965000000001</v>
      </c>
      <c r="O114" s="38">
        <f t="shared" si="16"/>
        <v>6454.82</v>
      </c>
      <c r="P114" s="38">
        <f t="shared" si="16"/>
        <v>258.00000000000006</v>
      </c>
      <c r="Q114" s="38">
        <f t="shared" si="16"/>
        <v>3.64</v>
      </c>
      <c r="R114" s="38">
        <f t="shared" si="16"/>
        <v>2703.580000000001</v>
      </c>
      <c r="S114" s="38">
        <f t="shared" si="16"/>
        <v>3431.17</v>
      </c>
      <c r="T114" s="38">
        <f t="shared" si="16"/>
        <v>0</v>
      </c>
      <c r="U114" s="38">
        <f t="shared" si="16"/>
        <v>58.43</v>
      </c>
      <c r="V114" s="16"/>
    </row>
    <row r="115" spans="1:22" s="28" customFormat="1" ht="16.5" customHeight="1">
      <c r="A115" s="52"/>
      <c r="B115" s="57"/>
      <c r="C115" s="34">
        <f>SUM(C82+C84+C86+C88+C90+C92+C94+C96+C98+C100+C107+C109+C111+C113)</f>
        <v>67383.9953</v>
      </c>
      <c r="D115" s="34">
        <f t="shared" si="16"/>
        <v>64976.9053</v>
      </c>
      <c r="E115" s="34">
        <f t="shared" si="16"/>
        <v>44505.2961</v>
      </c>
      <c r="F115" s="34">
        <f t="shared" si="16"/>
        <v>19935.416899999997</v>
      </c>
      <c r="G115" s="34">
        <f t="shared" si="16"/>
        <v>124.7267</v>
      </c>
      <c r="H115" s="34">
        <f t="shared" si="16"/>
        <v>3.05</v>
      </c>
      <c r="I115" s="34">
        <f t="shared" si="16"/>
        <v>1.3</v>
      </c>
      <c r="J115" s="34">
        <f t="shared" si="16"/>
        <v>297.77219999999994</v>
      </c>
      <c r="K115" s="34">
        <f t="shared" si="16"/>
        <v>0</v>
      </c>
      <c r="L115" s="34">
        <f t="shared" si="16"/>
        <v>17.9265</v>
      </c>
      <c r="M115" s="34">
        <f t="shared" si="16"/>
        <v>11.7994</v>
      </c>
      <c r="N115" s="34">
        <f t="shared" si="16"/>
        <v>79.61749999999999</v>
      </c>
      <c r="O115" s="34">
        <f t="shared" si="16"/>
        <v>2407.0899999999997</v>
      </c>
      <c r="P115" s="34">
        <f t="shared" si="16"/>
        <v>197.26999999999998</v>
      </c>
      <c r="Q115" s="34">
        <f t="shared" si="16"/>
        <v>0.75</v>
      </c>
      <c r="R115" s="34">
        <f t="shared" si="16"/>
        <v>2001.8300000000004</v>
      </c>
      <c r="S115" s="34">
        <f t="shared" si="16"/>
        <v>146.7</v>
      </c>
      <c r="T115" s="34">
        <f t="shared" si="16"/>
        <v>0</v>
      </c>
      <c r="U115" s="34">
        <f t="shared" si="16"/>
        <v>60.540000000000006</v>
      </c>
      <c r="V115" s="23"/>
    </row>
    <row r="116" spans="1:22" ht="16.5" customHeight="1">
      <c r="A116" s="50" t="s">
        <v>30</v>
      </c>
      <c r="B116" s="54" t="s">
        <v>92</v>
      </c>
      <c r="C116" s="36">
        <f aca="true" t="shared" si="17" ref="C116:C127">SUM(D116+O116)</f>
        <v>142.22</v>
      </c>
      <c r="D116" s="36">
        <f aca="true" t="shared" si="18" ref="D116:D127">SUM(E116:N116)</f>
        <v>1.79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1.79</v>
      </c>
      <c r="O116" s="36">
        <f aca="true" t="shared" si="19" ref="O116:O127">SUM(P116:U116)</f>
        <v>140.43</v>
      </c>
      <c r="P116" s="36">
        <v>119.56</v>
      </c>
      <c r="Q116" s="36"/>
      <c r="R116" s="36"/>
      <c r="S116" s="36">
        <v>17.57</v>
      </c>
      <c r="T116" s="36"/>
      <c r="U116" s="36">
        <v>3.3</v>
      </c>
      <c r="V116" s="15"/>
    </row>
    <row r="117" spans="1:22" ht="16.5" customHeight="1">
      <c r="A117" s="51"/>
      <c r="B117" s="55"/>
      <c r="C117" s="33">
        <f t="shared" si="17"/>
        <v>1206.4215</v>
      </c>
      <c r="D117" s="33">
        <f t="shared" si="18"/>
        <v>268.2115</v>
      </c>
      <c r="E117" s="33">
        <v>9.4</v>
      </c>
      <c r="F117" s="33">
        <v>243.86149999999998</v>
      </c>
      <c r="G117" s="33">
        <v>0.86</v>
      </c>
      <c r="H117" s="33">
        <v>0</v>
      </c>
      <c r="I117" s="33">
        <v>0</v>
      </c>
      <c r="J117" s="33">
        <v>0</v>
      </c>
      <c r="K117" s="33">
        <v>0</v>
      </c>
      <c r="L117" s="33">
        <v>1.1</v>
      </c>
      <c r="M117" s="33">
        <v>12.99</v>
      </c>
      <c r="N117" s="33">
        <v>0</v>
      </c>
      <c r="O117" s="33">
        <f t="shared" si="19"/>
        <v>938.21</v>
      </c>
      <c r="P117" s="33">
        <v>933.96</v>
      </c>
      <c r="Q117" s="33"/>
      <c r="R117" s="33"/>
      <c r="S117" s="33">
        <v>1.83</v>
      </c>
      <c r="T117" s="33"/>
      <c r="U117" s="33">
        <v>2.42</v>
      </c>
      <c r="V117" s="16"/>
    </row>
    <row r="118" spans="1:22" ht="16.5" customHeight="1">
      <c r="A118" s="51"/>
      <c r="B118" s="57" t="s">
        <v>23</v>
      </c>
      <c r="C118" s="35">
        <f t="shared" si="17"/>
        <v>237.36999999999998</v>
      </c>
      <c r="D118" s="35">
        <f t="shared" si="18"/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f t="shared" si="19"/>
        <v>237.36999999999998</v>
      </c>
      <c r="P118" s="35">
        <v>214.17</v>
      </c>
      <c r="Q118" s="35"/>
      <c r="R118" s="35"/>
      <c r="S118" s="35">
        <v>23.13</v>
      </c>
      <c r="T118" s="35"/>
      <c r="U118" s="35">
        <v>0.07</v>
      </c>
      <c r="V118" s="15"/>
    </row>
    <row r="119" spans="1:22" ht="16.5" customHeight="1">
      <c r="A119" s="51"/>
      <c r="B119" s="57"/>
      <c r="C119" s="34">
        <f t="shared" si="17"/>
        <v>2271.709</v>
      </c>
      <c r="D119" s="34">
        <f t="shared" si="18"/>
        <v>1056.629</v>
      </c>
      <c r="E119" s="34">
        <v>262.804</v>
      </c>
      <c r="F119" s="34">
        <v>750.0933</v>
      </c>
      <c r="G119" s="34">
        <v>21.631700000000002</v>
      </c>
      <c r="H119" s="34">
        <v>0</v>
      </c>
      <c r="I119" s="34">
        <v>0</v>
      </c>
      <c r="J119" s="34">
        <v>22.1</v>
      </c>
      <c r="K119" s="34">
        <v>0</v>
      </c>
      <c r="L119" s="34">
        <v>0</v>
      </c>
      <c r="M119" s="34">
        <v>0</v>
      </c>
      <c r="N119" s="34">
        <v>0</v>
      </c>
      <c r="O119" s="34">
        <f t="shared" si="19"/>
        <v>1215.0800000000002</v>
      </c>
      <c r="P119" s="34">
        <v>1144.66</v>
      </c>
      <c r="Q119" s="34"/>
      <c r="R119" s="34"/>
      <c r="S119" s="34">
        <v>63.67</v>
      </c>
      <c r="T119" s="34"/>
      <c r="U119" s="34">
        <v>6.75</v>
      </c>
      <c r="V119" s="16"/>
    </row>
    <row r="120" spans="1:22" ht="16.5" customHeight="1">
      <c r="A120" s="51"/>
      <c r="B120" s="67" t="s">
        <v>93</v>
      </c>
      <c r="C120" s="36">
        <f t="shared" si="17"/>
        <v>1574.2900000000002</v>
      </c>
      <c r="D120" s="36">
        <f t="shared" si="18"/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f t="shared" si="19"/>
        <v>1574.2900000000002</v>
      </c>
      <c r="P120" s="36">
        <v>1573.39</v>
      </c>
      <c r="Q120" s="36"/>
      <c r="R120" s="36"/>
      <c r="S120" s="36">
        <v>0.9</v>
      </c>
      <c r="T120" s="36"/>
      <c r="U120" s="36"/>
      <c r="V120" s="15"/>
    </row>
    <row r="121" spans="1:22" ht="16.5" customHeight="1">
      <c r="A121" s="51"/>
      <c r="B121" s="68"/>
      <c r="C121" s="33">
        <f t="shared" si="17"/>
        <v>10569.491399999999</v>
      </c>
      <c r="D121" s="33">
        <f t="shared" si="18"/>
        <v>7577.5814</v>
      </c>
      <c r="E121" s="33">
        <v>6395.9346000000005</v>
      </c>
      <c r="F121" s="33">
        <v>1162.1868</v>
      </c>
      <c r="G121" s="33">
        <v>4.74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14.719999999999999</v>
      </c>
      <c r="N121" s="33">
        <v>0</v>
      </c>
      <c r="O121" s="33">
        <f t="shared" si="19"/>
        <v>2991.91</v>
      </c>
      <c r="P121" s="33">
        <v>2732.95</v>
      </c>
      <c r="Q121" s="33"/>
      <c r="R121" s="33"/>
      <c r="S121" s="33">
        <v>255.48</v>
      </c>
      <c r="T121" s="33"/>
      <c r="U121" s="33">
        <v>3.48</v>
      </c>
      <c r="V121" s="16"/>
    </row>
    <row r="122" spans="1:22" ht="16.5" customHeight="1">
      <c r="A122" s="51"/>
      <c r="B122" s="57" t="s">
        <v>94</v>
      </c>
      <c r="C122" s="35">
        <f t="shared" si="17"/>
        <v>228.14</v>
      </c>
      <c r="D122" s="35">
        <f t="shared" si="18"/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f t="shared" si="19"/>
        <v>228.14</v>
      </c>
      <c r="P122" s="35">
        <v>226.67</v>
      </c>
      <c r="Q122" s="35"/>
      <c r="R122" s="35"/>
      <c r="S122" s="35"/>
      <c r="T122" s="35"/>
      <c r="U122" s="35">
        <v>1.47</v>
      </c>
      <c r="V122" s="15"/>
    </row>
    <row r="123" spans="1:22" ht="16.5" customHeight="1">
      <c r="A123" s="51"/>
      <c r="B123" s="57"/>
      <c r="C123" s="34">
        <f t="shared" si="17"/>
        <v>3426.6081999999997</v>
      </c>
      <c r="D123" s="34">
        <f t="shared" si="18"/>
        <v>1483.0882</v>
      </c>
      <c r="E123" s="34">
        <v>902.849</v>
      </c>
      <c r="F123" s="34">
        <v>579.2891999999999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0.95</v>
      </c>
      <c r="N123" s="34">
        <v>0</v>
      </c>
      <c r="O123" s="34">
        <f t="shared" si="19"/>
        <v>1943.52</v>
      </c>
      <c r="P123" s="34">
        <v>1942.56</v>
      </c>
      <c r="Q123" s="34"/>
      <c r="R123" s="34"/>
      <c r="S123" s="34"/>
      <c r="T123" s="34"/>
      <c r="U123" s="34">
        <v>0.96</v>
      </c>
      <c r="V123" s="16"/>
    </row>
    <row r="124" spans="1:22" ht="16.5" customHeight="1">
      <c r="A124" s="51"/>
      <c r="B124" s="54" t="s">
        <v>95</v>
      </c>
      <c r="C124" s="36">
        <f t="shared" si="17"/>
        <v>636.4</v>
      </c>
      <c r="D124" s="36">
        <f t="shared" si="18"/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f t="shared" si="19"/>
        <v>636.4</v>
      </c>
      <c r="P124" s="36">
        <v>545.91</v>
      </c>
      <c r="Q124" s="36"/>
      <c r="R124" s="36"/>
      <c r="S124" s="36">
        <v>90.49</v>
      </c>
      <c r="T124" s="36"/>
      <c r="U124" s="36"/>
      <c r="V124" s="15"/>
    </row>
    <row r="125" spans="1:22" ht="16.5" customHeight="1">
      <c r="A125" s="51"/>
      <c r="B125" s="55"/>
      <c r="C125" s="33">
        <f t="shared" si="17"/>
        <v>1888.2629000000002</v>
      </c>
      <c r="D125" s="33">
        <f t="shared" si="18"/>
        <v>720.3629000000001</v>
      </c>
      <c r="E125" s="33">
        <v>664.3839</v>
      </c>
      <c r="F125" s="33">
        <v>38.2738</v>
      </c>
      <c r="G125" s="33">
        <v>6.2502</v>
      </c>
      <c r="H125" s="33">
        <v>0</v>
      </c>
      <c r="I125" s="33">
        <v>0</v>
      </c>
      <c r="J125" s="33">
        <v>0</v>
      </c>
      <c r="K125" s="33">
        <v>0</v>
      </c>
      <c r="L125" s="33">
        <v>11.455</v>
      </c>
      <c r="M125" s="33">
        <v>0</v>
      </c>
      <c r="N125" s="33">
        <v>0</v>
      </c>
      <c r="O125" s="33">
        <f t="shared" si="19"/>
        <v>1167.9</v>
      </c>
      <c r="P125" s="33">
        <v>888.97</v>
      </c>
      <c r="Q125" s="33"/>
      <c r="R125" s="33"/>
      <c r="S125" s="33">
        <v>278.93</v>
      </c>
      <c r="T125" s="33"/>
      <c r="U125" s="33"/>
      <c r="V125" s="16"/>
    </row>
    <row r="126" spans="1:22" ht="16.5" customHeight="1">
      <c r="A126" s="51"/>
      <c r="B126" s="57" t="s">
        <v>96</v>
      </c>
      <c r="C126" s="35">
        <f t="shared" si="17"/>
        <v>1015.8700000000001</v>
      </c>
      <c r="D126" s="35">
        <f t="shared" si="18"/>
        <v>176.18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176.18</v>
      </c>
      <c r="O126" s="35">
        <f t="shared" si="19"/>
        <v>839.69</v>
      </c>
      <c r="P126" s="35">
        <v>664.45</v>
      </c>
      <c r="Q126" s="35"/>
      <c r="R126" s="35"/>
      <c r="S126" s="35"/>
      <c r="T126" s="35"/>
      <c r="U126" s="35">
        <v>175.24</v>
      </c>
      <c r="V126" s="15"/>
    </row>
    <row r="127" spans="1:22" ht="16.5" customHeight="1">
      <c r="A127" s="51"/>
      <c r="B127" s="57"/>
      <c r="C127" s="34">
        <f t="shared" si="17"/>
        <v>2175.1031000000003</v>
      </c>
      <c r="D127" s="34">
        <f t="shared" si="18"/>
        <v>1401.8031</v>
      </c>
      <c r="E127" s="34">
        <v>769.4773</v>
      </c>
      <c r="F127" s="34">
        <v>586.6891</v>
      </c>
      <c r="G127" s="34">
        <v>30.3842</v>
      </c>
      <c r="H127" s="34">
        <v>0</v>
      </c>
      <c r="I127" s="34">
        <v>0</v>
      </c>
      <c r="J127" s="34">
        <v>8.86</v>
      </c>
      <c r="K127" s="34">
        <v>0</v>
      </c>
      <c r="L127" s="34">
        <v>0.91</v>
      </c>
      <c r="M127" s="34">
        <v>5.4825</v>
      </c>
      <c r="N127" s="34">
        <v>0</v>
      </c>
      <c r="O127" s="34">
        <f t="shared" si="19"/>
        <v>773.3000000000001</v>
      </c>
      <c r="P127" s="34">
        <v>752.32</v>
      </c>
      <c r="Q127" s="34"/>
      <c r="R127" s="34"/>
      <c r="S127" s="34"/>
      <c r="T127" s="34"/>
      <c r="U127" s="34">
        <v>20.98</v>
      </c>
      <c r="V127" s="16"/>
    </row>
    <row r="128" spans="1:22" ht="16.5" customHeight="1">
      <c r="A128" s="51"/>
      <c r="B128" s="54" t="s">
        <v>40</v>
      </c>
      <c r="C128" s="39">
        <f aca="true" t="shared" si="20" ref="C128:U128">SUM(C120+C116+C118+C122+C124+C126)</f>
        <v>3834.29</v>
      </c>
      <c r="D128" s="39">
        <f t="shared" si="20"/>
        <v>177.97</v>
      </c>
      <c r="E128" s="39">
        <f t="shared" si="20"/>
        <v>0</v>
      </c>
      <c r="F128" s="39">
        <f t="shared" si="20"/>
        <v>0</v>
      </c>
      <c r="G128" s="39">
        <f t="shared" si="20"/>
        <v>0</v>
      </c>
      <c r="H128" s="39">
        <f t="shared" si="20"/>
        <v>0</v>
      </c>
      <c r="I128" s="39">
        <f t="shared" si="20"/>
        <v>0</v>
      </c>
      <c r="J128" s="39">
        <f t="shared" si="20"/>
        <v>0</v>
      </c>
      <c r="K128" s="39">
        <f t="shared" si="20"/>
        <v>0</v>
      </c>
      <c r="L128" s="39">
        <f t="shared" si="20"/>
        <v>0</v>
      </c>
      <c r="M128" s="39">
        <f t="shared" si="20"/>
        <v>0</v>
      </c>
      <c r="N128" s="39">
        <f t="shared" si="20"/>
        <v>177.97</v>
      </c>
      <c r="O128" s="39">
        <f t="shared" si="20"/>
        <v>3656.32</v>
      </c>
      <c r="P128" s="39">
        <f t="shared" si="20"/>
        <v>3344.1499999999996</v>
      </c>
      <c r="Q128" s="39">
        <f t="shared" si="20"/>
        <v>0</v>
      </c>
      <c r="R128" s="39">
        <f t="shared" si="20"/>
        <v>0</v>
      </c>
      <c r="S128" s="39">
        <f t="shared" si="20"/>
        <v>132.08999999999997</v>
      </c>
      <c r="T128" s="39">
        <f t="shared" si="20"/>
        <v>0</v>
      </c>
      <c r="U128" s="39">
        <f t="shared" si="20"/>
        <v>180.08</v>
      </c>
      <c r="V128" s="16"/>
    </row>
    <row r="129" spans="1:22" ht="16.5" customHeight="1">
      <c r="A129" s="52"/>
      <c r="B129" s="55"/>
      <c r="C129" s="33">
        <f aca="true" t="shared" si="21" ref="C129:U129">SUM(C121+C117+C119+C123+C125+C127)</f>
        <v>21537.5961</v>
      </c>
      <c r="D129" s="33">
        <f t="shared" si="21"/>
        <v>12507.6761</v>
      </c>
      <c r="E129" s="33">
        <f t="shared" si="21"/>
        <v>9004.848800000002</v>
      </c>
      <c r="F129" s="33">
        <f t="shared" si="21"/>
        <v>3360.3937</v>
      </c>
      <c r="G129" s="33">
        <f t="shared" si="21"/>
        <v>63.8661</v>
      </c>
      <c r="H129" s="33">
        <f t="shared" si="21"/>
        <v>0</v>
      </c>
      <c r="I129" s="33">
        <f t="shared" si="21"/>
        <v>0</v>
      </c>
      <c r="J129" s="33">
        <f t="shared" si="21"/>
        <v>30.96</v>
      </c>
      <c r="K129" s="33">
        <f t="shared" si="21"/>
        <v>0</v>
      </c>
      <c r="L129" s="33">
        <f t="shared" si="21"/>
        <v>13.465</v>
      </c>
      <c r="M129" s="33">
        <f t="shared" si="21"/>
        <v>34.1425</v>
      </c>
      <c r="N129" s="33">
        <f t="shared" si="21"/>
        <v>0</v>
      </c>
      <c r="O129" s="33">
        <f t="shared" si="21"/>
        <v>9029.919999999998</v>
      </c>
      <c r="P129" s="33">
        <f t="shared" si="21"/>
        <v>8395.42</v>
      </c>
      <c r="Q129" s="33">
        <f t="shared" si="21"/>
        <v>0</v>
      </c>
      <c r="R129" s="33">
        <f t="shared" si="21"/>
        <v>0</v>
      </c>
      <c r="S129" s="33">
        <f t="shared" si="21"/>
        <v>599.9100000000001</v>
      </c>
      <c r="T129" s="33">
        <f t="shared" si="21"/>
        <v>0</v>
      </c>
      <c r="U129" s="33">
        <f t="shared" si="21"/>
        <v>34.59</v>
      </c>
      <c r="V129" s="16"/>
    </row>
    <row r="130" spans="1:22" ht="16.5" customHeight="1">
      <c r="A130" s="50" t="s">
        <v>46</v>
      </c>
      <c r="B130" s="57" t="s">
        <v>97</v>
      </c>
      <c r="C130" s="35">
        <f aca="true" t="shared" si="22" ref="C130:C145">SUM(D130+O130)</f>
        <v>5551.98</v>
      </c>
      <c r="D130" s="35">
        <f aca="true" t="shared" si="23" ref="D130:D145">SUM(E130:N130)</f>
        <v>250.37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99.06</v>
      </c>
      <c r="L130" s="35">
        <v>0</v>
      </c>
      <c r="M130" s="35">
        <v>1.19</v>
      </c>
      <c r="N130" s="35">
        <v>150.12</v>
      </c>
      <c r="O130" s="35">
        <f aca="true" t="shared" si="24" ref="O130:O145">SUM(P130:U130)</f>
        <v>5301.61</v>
      </c>
      <c r="P130" s="35">
        <v>1341.61</v>
      </c>
      <c r="Q130" s="35">
        <v>868.56</v>
      </c>
      <c r="R130" s="35">
        <v>2187.54</v>
      </c>
      <c r="S130" s="35"/>
      <c r="T130" s="35">
        <v>166.11</v>
      </c>
      <c r="U130" s="35">
        <v>737.79</v>
      </c>
      <c r="V130" s="15"/>
    </row>
    <row r="131" spans="1:22" ht="16.5" customHeight="1">
      <c r="A131" s="51"/>
      <c r="B131" s="57"/>
      <c r="C131" s="34">
        <f t="shared" si="22"/>
        <v>21051.074</v>
      </c>
      <c r="D131" s="34">
        <f t="shared" si="23"/>
        <v>18004.624</v>
      </c>
      <c r="E131" s="34">
        <v>10177.796999999999</v>
      </c>
      <c r="F131" s="34">
        <v>6788.887099999999</v>
      </c>
      <c r="G131" s="34">
        <v>18.310000000000002</v>
      </c>
      <c r="H131" s="34">
        <v>0</v>
      </c>
      <c r="I131" s="34">
        <v>0</v>
      </c>
      <c r="J131" s="34">
        <v>984.0899000000001</v>
      </c>
      <c r="K131" s="34">
        <v>24</v>
      </c>
      <c r="L131" s="34">
        <v>10.31</v>
      </c>
      <c r="M131" s="34">
        <v>0.03</v>
      </c>
      <c r="N131" s="34">
        <v>1.2</v>
      </c>
      <c r="O131" s="34">
        <f t="shared" si="24"/>
        <v>3046.45</v>
      </c>
      <c r="P131" s="34">
        <v>714.84</v>
      </c>
      <c r="Q131" s="34">
        <v>873.06</v>
      </c>
      <c r="R131" s="34">
        <v>1347.55</v>
      </c>
      <c r="S131" s="34"/>
      <c r="T131" s="34">
        <v>93.03</v>
      </c>
      <c r="U131" s="34">
        <v>17.97</v>
      </c>
      <c r="V131" s="16"/>
    </row>
    <row r="132" spans="1:22" ht="16.5" customHeight="1">
      <c r="A132" s="51"/>
      <c r="B132" s="54" t="s">
        <v>98</v>
      </c>
      <c r="C132" s="36">
        <f t="shared" si="22"/>
        <v>691.84</v>
      </c>
      <c r="D132" s="36">
        <f t="shared" si="23"/>
        <v>78.7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78.7</v>
      </c>
      <c r="O132" s="36">
        <f t="shared" si="24"/>
        <v>613.14</v>
      </c>
      <c r="P132" s="36">
        <v>49.19</v>
      </c>
      <c r="Q132" s="36"/>
      <c r="R132" s="36">
        <v>523.55</v>
      </c>
      <c r="S132" s="36"/>
      <c r="T132" s="36"/>
      <c r="U132" s="36">
        <v>40.4</v>
      </c>
      <c r="V132" s="15"/>
    </row>
    <row r="133" spans="1:22" ht="16.5" customHeight="1">
      <c r="A133" s="51"/>
      <c r="B133" s="55"/>
      <c r="C133" s="33">
        <f t="shared" si="22"/>
        <v>4803.9182</v>
      </c>
      <c r="D133" s="33">
        <f t="shared" si="23"/>
        <v>4696.5682</v>
      </c>
      <c r="E133" s="33">
        <v>3030.1032</v>
      </c>
      <c r="F133" s="33">
        <v>1650.875</v>
      </c>
      <c r="G133" s="33">
        <v>2.97</v>
      </c>
      <c r="H133" s="33">
        <v>0</v>
      </c>
      <c r="I133" s="33">
        <v>0</v>
      </c>
      <c r="J133" s="33">
        <v>11.57</v>
      </c>
      <c r="K133" s="33">
        <v>0</v>
      </c>
      <c r="L133" s="33">
        <v>0</v>
      </c>
      <c r="M133" s="33">
        <v>1.05</v>
      </c>
      <c r="N133" s="33">
        <v>0</v>
      </c>
      <c r="O133" s="33">
        <f t="shared" si="24"/>
        <v>107.35</v>
      </c>
      <c r="P133" s="33">
        <v>6.17</v>
      </c>
      <c r="Q133" s="33"/>
      <c r="R133" s="33">
        <v>94.94</v>
      </c>
      <c r="S133" s="33"/>
      <c r="T133" s="33"/>
      <c r="U133" s="33">
        <v>6.24</v>
      </c>
      <c r="V133" s="16"/>
    </row>
    <row r="134" spans="1:22" ht="16.5" customHeight="1">
      <c r="A134" s="51"/>
      <c r="B134" s="57" t="s">
        <v>33</v>
      </c>
      <c r="C134" s="35">
        <f t="shared" si="22"/>
        <v>391.40999999999997</v>
      </c>
      <c r="D134" s="35">
        <f t="shared" si="23"/>
        <v>360.76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360.76</v>
      </c>
      <c r="O134" s="35">
        <f t="shared" si="24"/>
        <v>30.65</v>
      </c>
      <c r="P134" s="35">
        <v>30.52</v>
      </c>
      <c r="Q134" s="35"/>
      <c r="R134" s="35"/>
      <c r="S134" s="35"/>
      <c r="T134" s="35"/>
      <c r="U134" s="35">
        <v>0.13</v>
      </c>
      <c r="V134" s="15"/>
    </row>
    <row r="135" spans="1:22" ht="16.5" customHeight="1">
      <c r="A135" s="51"/>
      <c r="B135" s="57"/>
      <c r="C135" s="34">
        <f t="shared" si="22"/>
        <v>5083.6464</v>
      </c>
      <c r="D135" s="34">
        <f t="shared" si="23"/>
        <v>4642.3964</v>
      </c>
      <c r="E135" s="34">
        <v>1945.35</v>
      </c>
      <c r="F135" s="34">
        <v>2665.2464</v>
      </c>
      <c r="G135" s="34">
        <v>31.07</v>
      </c>
      <c r="H135" s="34">
        <v>0</v>
      </c>
      <c r="I135" s="34">
        <v>0.73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f t="shared" si="24"/>
        <v>441.25</v>
      </c>
      <c r="P135" s="34">
        <v>431.22</v>
      </c>
      <c r="Q135" s="34">
        <v>8.45</v>
      </c>
      <c r="R135" s="34"/>
      <c r="S135" s="34"/>
      <c r="T135" s="34"/>
      <c r="U135" s="34">
        <v>1.58</v>
      </c>
      <c r="V135" s="16"/>
    </row>
    <row r="136" spans="1:22" ht="16.5" customHeight="1">
      <c r="A136" s="51"/>
      <c r="B136" s="54" t="s">
        <v>99</v>
      </c>
      <c r="C136" s="36">
        <f t="shared" si="22"/>
        <v>41.2</v>
      </c>
      <c r="D136" s="36">
        <f t="shared" si="23"/>
        <v>14.86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14.86</v>
      </c>
      <c r="O136" s="36">
        <f t="shared" si="24"/>
        <v>26.34</v>
      </c>
      <c r="P136" s="36">
        <v>5.31</v>
      </c>
      <c r="Q136" s="36"/>
      <c r="R136" s="36"/>
      <c r="S136" s="36"/>
      <c r="T136" s="36"/>
      <c r="U136" s="36">
        <v>21.03</v>
      </c>
      <c r="V136" s="15"/>
    </row>
    <row r="137" spans="1:22" ht="16.5" customHeight="1">
      <c r="A137" s="51"/>
      <c r="B137" s="55"/>
      <c r="C137" s="33">
        <f t="shared" si="22"/>
        <v>419.65</v>
      </c>
      <c r="D137" s="33">
        <f t="shared" si="23"/>
        <v>397.96999999999997</v>
      </c>
      <c r="E137" s="33">
        <v>40.59</v>
      </c>
      <c r="F137" s="33">
        <v>250.18</v>
      </c>
      <c r="G137" s="33">
        <v>0</v>
      </c>
      <c r="H137" s="33">
        <v>0</v>
      </c>
      <c r="I137" s="33">
        <v>0</v>
      </c>
      <c r="J137" s="33">
        <v>107.2</v>
      </c>
      <c r="K137" s="33">
        <v>0</v>
      </c>
      <c r="L137" s="33">
        <v>0</v>
      </c>
      <c r="M137" s="33">
        <v>0</v>
      </c>
      <c r="N137" s="33">
        <v>0</v>
      </c>
      <c r="O137" s="33">
        <f t="shared" si="24"/>
        <v>21.68</v>
      </c>
      <c r="P137" s="33">
        <v>21.68</v>
      </c>
      <c r="Q137" s="33"/>
      <c r="R137" s="33"/>
      <c r="S137" s="33"/>
      <c r="T137" s="33"/>
      <c r="U137" s="33"/>
      <c r="V137" s="16"/>
    </row>
    <row r="138" spans="1:22" ht="16.5" customHeight="1">
      <c r="A138" s="51"/>
      <c r="B138" s="57" t="s">
        <v>100</v>
      </c>
      <c r="C138" s="35">
        <f t="shared" si="22"/>
        <v>5.6</v>
      </c>
      <c r="D138" s="35">
        <f t="shared" si="23"/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f t="shared" si="24"/>
        <v>5.6</v>
      </c>
      <c r="P138" s="35">
        <v>5.6</v>
      </c>
      <c r="Q138" s="35"/>
      <c r="R138" s="35"/>
      <c r="S138" s="35"/>
      <c r="T138" s="35"/>
      <c r="U138" s="35"/>
      <c r="V138" s="15"/>
    </row>
    <row r="139" spans="1:22" ht="16.5" customHeight="1">
      <c r="A139" s="51"/>
      <c r="B139" s="57"/>
      <c r="C139" s="34">
        <f t="shared" si="22"/>
        <v>1113.5685</v>
      </c>
      <c r="D139" s="34">
        <f t="shared" si="23"/>
        <v>1032.1485</v>
      </c>
      <c r="E139" s="34">
        <v>9.26</v>
      </c>
      <c r="F139" s="34">
        <v>1018.8185</v>
      </c>
      <c r="G139" s="34">
        <v>3.98</v>
      </c>
      <c r="H139" s="34">
        <v>0.09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f t="shared" si="24"/>
        <v>81.42</v>
      </c>
      <c r="P139" s="34">
        <v>78.99</v>
      </c>
      <c r="Q139" s="34"/>
      <c r="R139" s="34"/>
      <c r="S139" s="34"/>
      <c r="T139" s="34"/>
      <c r="U139" s="34">
        <v>2.43</v>
      </c>
      <c r="V139" s="16"/>
    </row>
    <row r="140" spans="1:22" ht="16.5" customHeight="1">
      <c r="A140" s="51"/>
      <c r="B140" s="54" t="s">
        <v>101</v>
      </c>
      <c r="C140" s="36">
        <f t="shared" si="22"/>
        <v>208.25</v>
      </c>
      <c r="D140" s="36">
        <f t="shared" si="23"/>
        <v>208.05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208.05</v>
      </c>
      <c r="O140" s="36">
        <f t="shared" si="24"/>
        <v>0.2</v>
      </c>
      <c r="P140" s="36">
        <v>0.2</v>
      </c>
      <c r="Q140" s="36"/>
      <c r="R140" s="36"/>
      <c r="S140" s="36"/>
      <c r="T140" s="36"/>
      <c r="U140" s="36"/>
      <c r="V140" s="15"/>
    </row>
    <row r="141" spans="1:22" ht="16.5" customHeight="1">
      <c r="A141" s="51"/>
      <c r="B141" s="55"/>
      <c r="C141" s="33">
        <f t="shared" si="22"/>
        <v>535.35</v>
      </c>
      <c r="D141" s="33">
        <f t="shared" si="23"/>
        <v>522.75</v>
      </c>
      <c r="E141" s="33">
        <v>196.82</v>
      </c>
      <c r="F141" s="33">
        <v>253.67000000000002</v>
      </c>
      <c r="G141" s="33">
        <v>0</v>
      </c>
      <c r="H141" s="33">
        <v>0</v>
      </c>
      <c r="I141" s="33">
        <v>0</v>
      </c>
      <c r="J141" s="33">
        <v>72.26</v>
      </c>
      <c r="K141" s="33">
        <v>0</v>
      </c>
      <c r="L141" s="33">
        <v>0</v>
      </c>
      <c r="M141" s="33">
        <v>0</v>
      </c>
      <c r="N141" s="33">
        <v>0</v>
      </c>
      <c r="O141" s="33">
        <f t="shared" si="24"/>
        <v>12.6</v>
      </c>
      <c r="P141" s="33">
        <v>12.6</v>
      </c>
      <c r="Q141" s="33"/>
      <c r="R141" s="33"/>
      <c r="S141" s="33"/>
      <c r="T141" s="33"/>
      <c r="U141" s="33"/>
      <c r="V141" s="16"/>
    </row>
    <row r="142" spans="1:22" ht="16.5" customHeight="1">
      <c r="A142" s="51"/>
      <c r="B142" s="57" t="s">
        <v>102</v>
      </c>
      <c r="C142" s="35">
        <f t="shared" si="22"/>
        <v>223.21</v>
      </c>
      <c r="D142" s="35">
        <f t="shared" si="23"/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f t="shared" si="24"/>
        <v>223.21</v>
      </c>
      <c r="P142" s="35">
        <v>223.21</v>
      </c>
      <c r="Q142" s="35"/>
      <c r="R142" s="35"/>
      <c r="S142" s="35"/>
      <c r="T142" s="35"/>
      <c r="U142" s="35"/>
      <c r="V142" s="15"/>
    </row>
    <row r="143" spans="1:22" ht="16.5" customHeight="1">
      <c r="A143" s="51"/>
      <c r="B143" s="57"/>
      <c r="C143" s="34">
        <f t="shared" si="22"/>
        <v>4754.8856</v>
      </c>
      <c r="D143" s="34">
        <f t="shared" si="23"/>
        <v>4737.9256</v>
      </c>
      <c r="E143" s="34">
        <v>4192.6456</v>
      </c>
      <c r="F143" s="34">
        <v>545.28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f t="shared" si="24"/>
        <v>16.96</v>
      </c>
      <c r="P143" s="34">
        <v>16.82</v>
      </c>
      <c r="Q143" s="34"/>
      <c r="R143" s="34"/>
      <c r="S143" s="34"/>
      <c r="T143" s="34"/>
      <c r="U143" s="34">
        <v>0.14</v>
      </c>
      <c r="V143" s="16"/>
    </row>
    <row r="144" spans="1:22" ht="16.5" customHeight="1">
      <c r="A144" s="51"/>
      <c r="B144" s="54" t="s">
        <v>34</v>
      </c>
      <c r="C144" s="36">
        <f t="shared" si="22"/>
        <v>187.79</v>
      </c>
      <c r="D144" s="36">
        <f t="shared" si="23"/>
        <v>187.79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187.79</v>
      </c>
      <c r="O144" s="36">
        <f t="shared" si="24"/>
        <v>0</v>
      </c>
      <c r="P144" s="36"/>
      <c r="Q144" s="36"/>
      <c r="R144" s="36"/>
      <c r="S144" s="36"/>
      <c r="T144" s="36"/>
      <c r="U144" s="36"/>
      <c r="V144" s="15"/>
    </row>
    <row r="145" spans="1:22" ht="16.5" customHeight="1">
      <c r="A145" s="51"/>
      <c r="B145" s="55"/>
      <c r="C145" s="33">
        <f t="shared" si="22"/>
        <v>2967.3663999999994</v>
      </c>
      <c r="D145" s="33">
        <f t="shared" si="23"/>
        <v>2954.3763999999996</v>
      </c>
      <c r="E145" s="33">
        <v>935.46</v>
      </c>
      <c r="F145" s="33">
        <v>1928.3963999999999</v>
      </c>
      <c r="G145" s="33">
        <v>1.15</v>
      </c>
      <c r="H145" s="33">
        <v>0</v>
      </c>
      <c r="I145" s="33">
        <v>0</v>
      </c>
      <c r="J145" s="33">
        <v>89.13</v>
      </c>
      <c r="K145" s="33">
        <v>0</v>
      </c>
      <c r="L145" s="33">
        <v>0.24</v>
      </c>
      <c r="M145" s="33">
        <v>0</v>
      </c>
      <c r="N145" s="33">
        <v>0</v>
      </c>
      <c r="O145" s="33">
        <f t="shared" si="24"/>
        <v>12.99</v>
      </c>
      <c r="P145" s="33">
        <v>12.99</v>
      </c>
      <c r="Q145" s="33"/>
      <c r="R145" s="33"/>
      <c r="S145" s="33"/>
      <c r="T145" s="33"/>
      <c r="U145" s="33"/>
      <c r="V145" s="16"/>
    </row>
    <row r="146" spans="1:22" ht="16.5" customHeight="1">
      <c r="A146" s="51"/>
      <c r="B146" s="57" t="s">
        <v>40</v>
      </c>
      <c r="C146" s="38">
        <f>SUM(C130+C132+C134+C136+C138+C140+C142+C144)</f>
        <v>7301.28</v>
      </c>
      <c r="D146" s="38">
        <f aca="true" t="shared" si="25" ref="D146:U147">SUM(D130+D132+D134+D136+D138+D140+D142+D144)</f>
        <v>1100.53</v>
      </c>
      <c r="E146" s="38">
        <f t="shared" si="25"/>
        <v>0</v>
      </c>
      <c r="F146" s="38">
        <f t="shared" si="25"/>
        <v>0</v>
      </c>
      <c r="G146" s="38">
        <f t="shared" si="25"/>
        <v>0</v>
      </c>
      <c r="H146" s="38">
        <f t="shared" si="25"/>
        <v>0</v>
      </c>
      <c r="I146" s="38">
        <f t="shared" si="25"/>
        <v>0</v>
      </c>
      <c r="J146" s="38">
        <f t="shared" si="25"/>
        <v>0</v>
      </c>
      <c r="K146" s="38">
        <f t="shared" si="25"/>
        <v>99.06</v>
      </c>
      <c r="L146" s="38">
        <f t="shared" si="25"/>
        <v>0</v>
      </c>
      <c r="M146" s="38">
        <f t="shared" si="25"/>
        <v>1.19</v>
      </c>
      <c r="N146" s="38">
        <f t="shared" si="25"/>
        <v>1000.28</v>
      </c>
      <c r="O146" s="38">
        <f t="shared" si="25"/>
        <v>6200.75</v>
      </c>
      <c r="P146" s="38">
        <f t="shared" si="25"/>
        <v>1655.6399999999999</v>
      </c>
      <c r="Q146" s="38">
        <f t="shared" si="25"/>
        <v>868.56</v>
      </c>
      <c r="R146" s="38">
        <f t="shared" si="25"/>
        <v>2711.09</v>
      </c>
      <c r="S146" s="38">
        <f t="shared" si="25"/>
        <v>0</v>
      </c>
      <c r="T146" s="38">
        <f t="shared" si="25"/>
        <v>166.11</v>
      </c>
      <c r="U146" s="38">
        <f t="shared" si="25"/>
        <v>799.3499999999999</v>
      </c>
      <c r="V146" s="16"/>
    </row>
    <row r="147" spans="1:22" ht="16.5" customHeight="1">
      <c r="A147" s="52"/>
      <c r="B147" s="57"/>
      <c r="C147" s="34">
        <f>SUM(C131+C133+C135+C137+C139+C141+C143+C145)</f>
        <v>40729.4591</v>
      </c>
      <c r="D147" s="34">
        <f t="shared" si="25"/>
        <v>36988.759099999996</v>
      </c>
      <c r="E147" s="34">
        <f t="shared" si="25"/>
        <v>20528.025799999996</v>
      </c>
      <c r="F147" s="34">
        <f t="shared" si="25"/>
        <v>15101.3534</v>
      </c>
      <c r="G147" s="34">
        <f t="shared" si="25"/>
        <v>57.48</v>
      </c>
      <c r="H147" s="34">
        <f t="shared" si="25"/>
        <v>0.09</v>
      </c>
      <c r="I147" s="34">
        <f t="shared" si="25"/>
        <v>0.73</v>
      </c>
      <c r="J147" s="34">
        <f t="shared" si="25"/>
        <v>1264.2499000000003</v>
      </c>
      <c r="K147" s="34">
        <f t="shared" si="25"/>
        <v>24</v>
      </c>
      <c r="L147" s="34">
        <f t="shared" si="25"/>
        <v>10.55</v>
      </c>
      <c r="M147" s="34">
        <f t="shared" si="25"/>
        <v>1.08</v>
      </c>
      <c r="N147" s="34">
        <f t="shared" si="25"/>
        <v>1.2</v>
      </c>
      <c r="O147" s="34">
        <f t="shared" si="25"/>
        <v>3740.6999999999994</v>
      </c>
      <c r="P147" s="34">
        <f t="shared" si="25"/>
        <v>1295.31</v>
      </c>
      <c r="Q147" s="34">
        <f t="shared" si="25"/>
        <v>881.51</v>
      </c>
      <c r="R147" s="34">
        <f t="shared" si="25"/>
        <v>1442.49</v>
      </c>
      <c r="S147" s="34">
        <f t="shared" si="25"/>
        <v>0</v>
      </c>
      <c r="T147" s="34">
        <f t="shared" si="25"/>
        <v>93.03</v>
      </c>
      <c r="U147" s="34">
        <f t="shared" si="25"/>
        <v>28.36</v>
      </c>
      <c r="V147" s="16"/>
    </row>
    <row r="148" spans="1:22" ht="16.5" customHeight="1">
      <c r="A148" s="50" t="s">
        <v>47</v>
      </c>
      <c r="B148" s="54" t="s">
        <v>103</v>
      </c>
      <c r="C148" s="36">
        <f>SUM(D148+O148)</f>
        <v>1228.4323</v>
      </c>
      <c r="D148" s="36">
        <f>SUM(E148:N148)</f>
        <v>10.9023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10.9023</v>
      </c>
      <c r="O148" s="36">
        <f>SUM(P148:U148)</f>
        <v>1217.53</v>
      </c>
      <c r="P148" s="36">
        <v>1090.52</v>
      </c>
      <c r="Q148" s="36"/>
      <c r="R148" s="36"/>
      <c r="S148" s="36"/>
      <c r="T148" s="36">
        <v>127.01</v>
      </c>
      <c r="U148" s="36"/>
      <c r="V148" s="15"/>
    </row>
    <row r="149" spans="1:22" ht="16.5" customHeight="1">
      <c r="A149" s="51"/>
      <c r="B149" s="55"/>
      <c r="C149" s="33">
        <f>SUM(D149+O149)</f>
        <v>6607.5164</v>
      </c>
      <c r="D149" s="33">
        <f>SUM(E149:N149)</f>
        <v>3787.7964</v>
      </c>
      <c r="E149" s="33">
        <v>1463.5798</v>
      </c>
      <c r="F149" s="33">
        <v>2265.1271</v>
      </c>
      <c r="G149" s="33">
        <v>0.65</v>
      </c>
      <c r="H149" s="33">
        <v>0</v>
      </c>
      <c r="I149" s="33">
        <v>0</v>
      </c>
      <c r="J149" s="33">
        <v>52.4025</v>
      </c>
      <c r="K149" s="33">
        <v>2</v>
      </c>
      <c r="L149" s="33">
        <v>3.7</v>
      </c>
      <c r="M149" s="33">
        <v>0</v>
      </c>
      <c r="N149" s="33">
        <v>0.337</v>
      </c>
      <c r="O149" s="33">
        <f>SUM(P149:U149)</f>
        <v>2819.72</v>
      </c>
      <c r="P149" s="33">
        <v>2279.16</v>
      </c>
      <c r="Q149" s="33"/>
      <c r="R149" s="33"/>
      <c r="S149" s="33"/>
      <c r="T149" s="33">
        <v>538.56</v>
      </c>
      <c r="U149" s="33">
        <v>2</v>
      </c>
      <c r="V149" s="16"/>
    </row>
    <row r="150" spans="1:22" ht="16.5" customHeight="1">
      <c r="A150" s="51"/>
      <c r="B150" s="57" t="s">
        <v>104</v>
      </c>
      <c r="C150" s="35">
        <f>SUM(D150+O150)</f>
        <v>73.6</v>
      </c>
      <c r="D150" s="35">
        <f>SUM(E150:N150)</f>
        <v>59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59</v>
      </c>
      <c r="O150" s="35">
        <f>SUM(P150:U150)</f>
        <v>14.6</v>
      </c>
      <c r="P150" s="35">
        <v>14.6</v>
      </c>
      <c r="Q150" s="35"/>
      <c r="R150" s="35"/>
      <c r="S150" s="35"/>
      <c r="T150" s="35"/>
      <c r="U150" s="35"/>
      <c r="V150" s="15"/>
    </row>
    <row r="151" spans="1:22" ht="16.5" customHeight="1">
      <c r="A151" s="52"/>
      <c r="B151" s="55"/>
      <c r="C151" s="33">
        <f>SUM(D151+O151)</f>
        <v>787.1177</v>
      </c>
      <c r="D151" s="33">
        <f>SUM(E151:N151)</f>
        <v>584.2477</v>
      </c>
      <c r="E151" s="33">
        <v>0</v>
      </c>
      <c r="F151" s="33">
        <v>515.6677</v>
      </c>
      <c r="G151" s="33">
        <v>9.58</v>
      </c>
      <c r="H151" s="33">
        <v>0</v>
      </c>
      <c r="I151" s="33">
        <v>0</v>
      </c>
      <c r="J151" s="33">
        <v>59</v>
      </c>
      <c r="K151" s="33">
        <v>0</v>
      </c>
      <c r="L151" s="33">
        <v>0</v>
      </c>
      <c r="M151" s="33">
        <v>0</v>
      </c>
      <c r="N151" s="33">
        <v>0</v>
      </c>
      <c r="O151" s="33">
        <f>SUM(P151:U151)</f>
        <v>202.87</v>
      </c>
      <c r="P151" s="33">
        <v>202.87</v>
      </c>
      <c r="Q151" s="33"/>
      <c r="R151" s="33"/>
      <c r="S151" s="33"/>
      <c r="T151" s="33"/>
      <c r="U151" s="33"/>
      <c r="V151" s="16"/>
    </row>
    <row r="152" spans="1:22" ht="16.5" customHeight="1">
      <c r="A152" s="30"/>
      <c r="B152" s="31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16"/>
    </row>
    <row r="153" spans="1:21" s="2" customFormat="1" ht="26.25" customHeight="1">
      <c r="A153" s="29" t="s">
        <v>121</v>
      </c>
      <c r="B153" s="1"/>
      <c r="G153" s="3"/>
      <c r="M153" s="3"/>
      <c r="U153" s="3"/>
    </row>
    <row r="154" spans="2:21" ht="16.5" customHeight="1"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S154" s="9"/>
      <c r="T154" s="9" t="s">
        <v>25</v>
      </c>
      <c r="U154" s="7"/>
    </row>
    <row r="155" spans="1:21" s="5" customFormat="1" ht="19.5" customHeight="1">
      <c r="A155" s="63"/>
      <c r="B155" s="11" t="s">
        <v>0</v>
      </c>
      <c r="C155" s="12" t="s">
        <v>1</v>
      </c>
      <c r="D155" s="64" t="s">
        <v>26</v>
      </c>
      <c r="E155" s="65"/>
      <c r="F155" s="65"/>
      <c r="G155" s="65"/>
      <c r="H155" s="65"/>
      <c r="I155" s="65"/>
      <c r="J155" s="65"/>
      <c r="K155" s="65"/>
      <c r="L155" s="65"/>
      <c r="M155" s="65"/>
      <c r="N155" s="66"/>
      <c r="O155" s="64" t="s">
        <v>27</v>
      </c>
      <c r="P155" s="65"/>
      <c r="Q155" s="65"/>
      <c r="R155" s="65"/>
      <c r="S155" s="65"/>
      <c r="T155" s="65"/>
      <c r="U155" s="66"/>
    </row>
    <row r="156" spans="1:21" s="5" customFormat="1" ht="19.5" customHeight="1">
      <c r="A156" s="63"/>
      <c r="B156" s="12" t="s">
        <v>2</v>
      </c>
      <c r="C156" s="12" t="s">
        <v>3</v>
      </c>
      <c r="D156" s="10" t="s">
        <v>50</v>
      </c>
      <c r="E156" s="13" t="s">
        <v>123</v>
      </c>
      <c r="F156" s="10" t="s">
        <v>51</v>
      </c>
      <c r="G156" s="10" t="s">
        <v>4</v>
      </c>
      <c r="H156" s="10" t="s">
        <v>5</v>
      </c>
      <c r="I156" s="10" t="s">
        <v>6</v>
      </c>
      <c r="J156" s="10" t="s">
        <v>52</v>
      </c>
      <c r="K156" s="10" t="s">
        <v>7</v>
      </c>
      <c r="L156" s="10" t="s">
        <v>72</v>
      </c>
      <c r="M156" s="22" t="s">
        <v>54</v>
      </c>
      <c r="N156" s="10" t="s">
        <v>55</v>
      </c>
      <c r="O156" s="10" t="s">
        <v>8</v>
      </c>
      <c r="P156" s="10" t="s">
        <v>56</v>
      </c>
      <c r="Q156" s="10" t="s">
        <v>57</v>
      </c>
      <c r="R156" s="10" t="s">
        <v>58</v>
      </c>
      <c r="S156" s="10" t="s">
        <v>59</v>
      </c>
      <c r="T156" s="10" t="s">
        <v>60</v>
      </c>
      <c r="U156" s="10" t="s">
        <v>9</v>
      </c>
    </row>
    <row r="157" spans="1:22" ht="16.5" customHeight="1">
      <c r="A157" s="50" t="s">
        <v>48</v>
      </c>
      <c r="B157" s="54" t="s">
        <v>105</v>
      </c>
      <c r="C157" s="36">
        <f aca="true" t="shared" si="26" ref="C157:C162">SUM(D157+O157)</f>
        <v>102.98</v>
      </c>
      <c r="D157" s="36">
        <f aca="true" t="shared" si="27" ref="D157:D162">SUM(E157:N157)</f>
        <v>98.64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98.64</v>
      </c>
      <c r="O157" s="36">
        <f aca="true" t="shared" si="28" ref="O157:O162">SUM(P157:U157)</f>
        <v>4.34</v>
      </c>
      <c r="P157" s="36">
        <v>4.34</v>
      </c>
      <c r="Q157" s="36"/>
      <c r="R157" s="36"/>
      <c r="S157" s="36"/>
      <c r="T157" s="36"/>
      <c r="U157" s="36"/>
      <c r="V157" s="15"/>
    </row>
    <row r="158" spans="1:22" ht="16.5" customHeight="1">
      <c r="A158" s="51"/>
      <c r="B158" s="57"/>
      <c r="C158" s="34">
        <f t="shared" si="26"/>
        <v>328.1454</v>
      </c>
      <c r="D158" s="34">
        <f t="shared" si="27"/>
        <v>322.0754</v>
      </c>
      <c r="E158" s="34">
        <v>44.91</v>
      </c>
      <c r="F158" s="34">
        <v>178.52540000000002</v>
      </c>
      <c r="G158" s="34">
        <v>0</v>
      </c>
      <c r="H158" s="34">
        <v>0</v>
      </c>
      <c r="I158" s="34">
        <v>0</v>
      </c>
      <c r="J158" s="34">
        <v>98.64</v>
      </c>
      <c r="K158" s="34">
        <v>0</v>
      </c>
      <c r="L158" s="34">
        <v>0</v>
      </c>
      <c r="M158" s="34">
        <v>0</v>
      </c>
      <c r="N158" s="34">
        <v>0</v>
      </c>
      <c r="O158" s="34">
        <f t="shared" si="28"/>
        <v>6.07</v>
      </c>
      <c r="P158" s="34">
        <v>6.07</v>
      </c>
      <c r="Q158" s="34"/>
      <c r="R158" s="34"/>
      <c r="S158" s="34"/>
      <c r="T158" s="34"/>
      <c r="U158" s="34"/>
      <c r="V158" s="16"/>
    </row>
    <row r="159" spans="1:22" ht="16.5" customHeight="1">
      <c r="A159" s="51"/>
      <c r="B159" s="54" t="s">
        <v>106</v>
      </c>
      <c r="C159" s="36">
        <f t="shared" si="26"/>
        <v>3320.3929</v>
      </c>
      <c r="D159" s="36">
        <f t="shared" si="27"/>
        <v>1522.5129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1522.5129</v>
      </c>
      <c r="O159" s="36">
        <f t="shared" si="28"/>
        <v>1797.88</v>
      </c>
      <c r="P159" s="36">
        <v>159.38</v>
      </c>
      <c r="Q159" s="36">
        <v>1638.5</v>
      </c>
      <c r="R159" s="36"/>
      <c r="S159" s="36"/>
      <c r="T159" s="36"/>
      <c r="U159" s="36"/>
      <c r="V159" s="15"/>
    </row>
    <row r="160" spans="1:22" ht="16.5" customHeight="1">
      <c r="A160" s="51"/>
      <c r="B160" s="55"/>
      <c r="C160" s="33">
        <f t="shared" si="26"/>
        <v>3488.1767999999997</v>
      </c>
      <c r="D160" s="33">
        <f t="shared" si="27"/>
        <v>2838.2868</v>
      </c>
      <c r="E160" s="33">
        <v>763.2018</v>
      </c>
      <c r="F160" s="33">
        <v>2004.3121</v>
      </c>
      <c r="G160" s="33">
        <v>16.99</v>
      </c>
      <c r="H160" s="33">
        <v>0</v>
      </c>
      <c r="I160" s="33">
        <v>1.06</v>
      </c>
      <c r="J160" s="33">
        <v>17.3229</v>
      </c>
      <c r="K160" s="33">
        <v>35</v>
      </c>
      <c r="L160" s="33">
        <v>0.4</v>
      </c>
      <c r="M160" s="33">
        <v>0</v>
      </c>
      <c r="N160" s="33">
        <v>0</v>
      </c>
      <c r="O160" s="33">
        <f t="shared" si="28"/>
        <v>649.89</v>
      </c>
      <c r="P160" s="33">
        <v>645.64</v>
      </c>
      <c r="Q160" s="33">
        <v>4.25</v>
      </c>
      <c r="R160" s="33"/>
      <c r="S160" s="33"/>
      <c r="T160" s="33"/>
      <c r="U160" s="33"/>
      <c r="V160" s="16"/>
    </row>
    <row r="161" spans="1:22" ht="16.5" customHeight="1">
      <c r="A161" s="51"/>
      <c r="B161" s="57" t="s">
        <v>107</v>
      </c>
      <c r="C161" s="35">
        <f t="shared" si="26"/>
        <v>1405.3</v>
      </c>
      <c r="D161" s="35">
        <f t="shared" si="27"/>
        <v>375.59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375.59</v>
      </c>
      <c r="O161" s="35">
        <f t="shared" si="28"/>
        <v>1029.71</v>
      </c>
      <c r="P161" s="35">
        <v>31.25</v>
      </c>
      <c r="Q161" s="35">
        <v>998.46</v>
      </c>
      <c r="R161" s="35"/>
      <c r="S161" s="35"/>
      <c r="T161" s="35"/>
      <c r="U161" s="35"/>
      <c r="V161" s="15"/>
    </row>
    <row r="162" spans="1:22" ht="16.5" customHeight="1">
      <c r="A162" s="51"/>
      <c r="B162" s="57"/>
      <c r="C162" s="34">
        <f t="shared" si="26"/>
        <v>7454.275900000001</v>
      </c>
      <c r="D162" s="34">
        <f t="shared" si="27"/>
        <v>6432.115900000001</v>
      </c>
      <c r="E162" s="34">
        <v>4555.604</v>
      </c>
      <c r="F162" s="34">
        <v>1631.6907</v>
      </c>
      <c r="G162" s="34">
        <v>15.2799</v>
      </c>
      <c r="H162" s="34">
        <v>0</v>
      </c>
      <c r="I162" s="34">
        <v>0</v>
      </c>
      <c r="J162" s="34">
        <v>0</v>
      </c>
      <c r="K162" s="34">
        <v>136.616</v>
      </c>
      <c r="L162" s="34">
        <v>15.0553</v>
      </c>
      <c r="M162" s="34">
        <v>0</v>
      </c>
      <c r="N162" s="34">
        <v>77.87</v>
      </c>
      <c r="O162" s="34">
        <f t="shared" si="28"/>
        <v>1022.16</v>
      </c>
      <c r="P162" s="34">
        <v>159</v>
      </c>
      <c r="Q162" s="34">
        <v>858.1</v>
      </c>
      <c r="R162" s="34"/>
      <c r="S162" s="34"/>
      <c r="T162" s="34"/>
      <c r="U162" s="34">
        <v>5.06</v>
      </c>
      <c r="V162" s="16"/>
    </row>
    <row r="163" spans="1:22" ht="16.5" customHeight="1">
      <c r="A163" s="51"/>
      <c r="B163" s="58" t="s">
        <v>40</v>
      </c>
      <c r="C163" s="39">
        <f aca="true" t="shared" si="29" ref="C163:U163">SUM(C148+C150+C157+C159+C161)</f>
        <v>6130.705199999999</v>
      </c>
      <c r="D163" s="39">
        <f t="shared" si="29"/>
        <v>2066.6452</v>
      </c>
      <c r="E163" s="39">
        <f t="shared" si="29"/>
        <v>0</v>
      </c>
      <c r="F163" s="39">
        <f t="shared" si="29"/>
        <v>0</v>
      </c>
      <c r="G163" s="39">
        <f t="shared" si="29"/>
        <v>0</v>
      </c>
      <c r="H163" s="39">
        <f t="shared" si="29"/>
        <v>0</v>
      </c>
      <c r="I163" s="39">
        <f t="shared" si="29"/>
        <v>0</v>
      </c>
      <c r="J163" s="39">
        <f t="shared" si="29"/>
        <v>0</v>
      </c>
      <c r="K163" s="39">
        <f t="shared" si="29"/>
        <v>0</v>
      </c>
      <c r="L163" s="39">
        <f t="shared" si="29"/>
        <v>0</v>
      </c>
      <c r="M163" s="39">
        <f t="shared" si="29"/>
        <v>0</v>
      </c>
      <c r="N163" s="39">
        <f t="shared" si="29"/>
        <v>2066.6452</v>
      </c>
      <c r="O163" s="39">
        <f t="shared" si="29"/>
        <v>4064.06</v>
      </c>
      <c r="P163" s="39">
        <f t="shared" si="29"/>
        <v>1300.0899999999997</v>
      </c>
      <c r="Q163" s="39">
        <f t="shared" si="29"/>
        <v>2636.96</v>
      </c>
      <c r="R163" s="39">
        <f t="shared" si="29"/>
        <v>0</v>
      </c>
      <c r="S163" s="39">
        <f t="shared" si="29"/>
        <v>0</v>
      </c>
      <c r="T163" s="39">
        <f t="shared" si="29"/>
        <v>127.01</v>
      </c>
      <c r="U163" s="39">
        <f t="shared" si="29"/>
        <v>0</v>
      </c>
      <c r="V163" s="16"/>
    </row>
    <row r="164" spans="1:22" ht="16.5" customHeight="1">
      <c r="A164" s="52"/>
      <c r="B164" s="59"/>
      <c r="C164" s="33">
        <f aca="true" t="shared" si="30" ref="C164:U164">SUM(C149+C151+C158+C160+C162)</f>
        <v>18665.2322</v>
      </c>
      <c r="D164" s="33">
        <f t="shared" si="30"/>
        <v>13964.5222</v>
      </c>
      <c r="E164" s="33">
        <f t="shared" si="30"/>
        <v>6827.2956</v>
      </c>
      <c r="F164" s="33">
        <f t="shared" si="30"/>
        <v>6595.323</v>
      </c>
      <c r="G164" s="33">
        <f t="shared" si="30"/>
        <v>42.4999</v>
      </c>
      <c r="H164" s="33">
        <f t="shared" si="30"/>
        <v>0</v>
      </c>
      <c r="I164" s="33">
        <f t="shared" si="30"/>
        <v>1.06</v>
      </c>
      <c r="J164" s="33">
        <f t="shared" si="30"/>
        <v>227.36540000000002</v>
      </c>
      <c r="K164" s="33">
        <f t="shared" si="30"/>
        <v>173.616</v>
      </c>
      <c r="L164" s="33">
        <f t="shared" si="30"/>
        <v>19.1553</v>
      </c>
      <c r="M164" s="33">
        <f t="shared" si="30"/>
        <v>0</v>
      </c>
      <c r="N164" s="33">
        <f t="shared" si="30"/>
        <v>78.20700000000001</v>
      </c>
      <c r="O164" s="33">
        <f t="shared" si="30"/>
        <v>4700.71</v>
      </c>
      <c r="P164" s="33">
        <f t="shared" si="30"/>
        <v>3292.74</v>
      </c>
      <c r="Q164" s="33">
        <f t="shared" si="30"/>
        <v>862.35</v>
      </c>
      <c r="R164" s="33">
        <f t="shared" si="30"/>
        <v>0</v>
      </c>
      <c r="S164" s="33">
        <f t="shared" si="30"/>
        <v>0</v>
      </c>
      <c r="T164" s="33">
        <f t="shared" si="30"/>
        <v>538.56</v>
      </c>
      <c r="U164" s="33">
        <f t="shared" si="30"/>
        <v>7.06</v>
      </c>
      <c r="V164" s="16"/>
    </row>
    <row r="165" spans="1:22" ht="16.5" customHeight="1">
      <c r="A165" s="60" t="s">
        <v>38</v>
      </c>
      <c r="B165" s="57" t="s">
        <v>108</v>
      </c>
      <c r="C165" s="35">
        <f aca="true" t="shared" si="31" ref="C165:C182">SUM(D165+O165)</f>
        <v>1241.51</v>
      </c>
      <c r="D165" s="35">
        <f aca="true" t="shared" si="32" ref="D165:D182">SUM(E165:N165)</f>
        <v>436.71999999999997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436.71999999999997</v>
      </c>
      <c r="O165" s="35">
        <f aca="true" t="shared" si="33" ref="O165:O182">SUM(P165:U165)</f>
        <v>804.79</v>
      </c>
      <c r="P165" s="35">
        <v>193.05</v>
      </c>
      <c r="Q165" s="35">
        <v>419.59</v>
      </c>
      <c r="R165" s="35"/>
      <c r="S165" s="35">
        <v>162.25</v>
      </c>
      <c r="T165" s="35">
        <v>27.88</v>
      </c>
      <c r="U165" s="35">
        <v>2.02</v>
      </c>
      <c r="V165" s="15"/>
    </row>
    <row r="166" spans="1:22" ht="16.5" customHeight="1">
      <c r="A166" s="61"/>
      <c r="B166" s="57"/>
      <c r="C166" s="34">
        <f t="shared" si="31"/>
        <v>11466.7571</v>
      </c>
      <c r="D166" s="34">
        <f t="shared" si="32"/>
        <v>8994.5871</v>
      </c>
      <c r="E166" s="42">
        <v>5315.9785999999995</v>
      </c>
      <c r="F166" s="42">
        <v>3048.7012000000004</v>
      </c>
      <c r="G166" s="42">
        <v>64.96700000000001</v>
      </c>
      <c r="H166" s="42">
        <v>0</v>
      </c>
      <c r="I166" s="42">
        <v>1.96</v>
      </c>
      <c r="J166" s="42">
        <v>486.3703</v>
      </c>
      <c r="K166" s="42">
        <v>17.01</v>
      </c>
      <c r="L166" s="42">
        <v>28.6</v>
      </c>
      <c r="M166" s="42">
        <v>0</v>
      </c>
      <c r="N166" s="42">
        <v>31</v>
      </c>
      <c r="O166" s="34">
        <f t="shared" si="33"/>
        <v>2472.17</v>
      </c>
      <c r="P166" s="34">
        <v>1317.88</v>
      </c>
      <c r="Q166" s="34">
        <v>1065.27</v>
      </c>
      <c r="R166" s="34"/>
      <c r="S166" s="34"/>
      <c r="T166" s="34">
        <v>76.35</v>
      </c>
      <c r="U166" s="34">
        <v>12.67</v>
      </c>
      <c r="V166" s="16"/>
    </row>
    <row r="167" spans="1:22" ht="16.5" customHeight="1">
      <c r="A167" s="61"/>
      <c r="B167" s="54" t="s">
        <v>109</v>
      </c>
      <c r="C167" s="36">
        <f t="shared" si="31"/>
        <v>200.45000000000002</v>
      </c>
      <c r="D167" s="36">
        <f t="shared" si="32"/>
        <v>171.74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12.93</v>
      </c>
      <c r="N167" s="48">
        <v>158.81</v>
      </c>
      <c r="O167" s="36">
        <f t="shared" si="33"/>
        <v>28.71</v>
      </c>
      <c r="P167" s="36"/>
      <c r="Q167" s="36">
        <v>28.71</v>
      </c>
      <c r="R167" s="36"/>
      <c r="S167" s="36"/>
      <c r="T167" s="36"/>
      <c r="U167" s="36"/>
      <c r="V167" s="15"/>
    </row>
    <row r="168" spans="1:22" ht="16.5" customHeight="1">
      <c r="A168" s="61"/>
      <c r="B168" s="55"/>
      <c r="C168" s="33">
        <f t="shared" si="31"/>
        <v>2099.5395</v>
      </c>
      <c r="D168" s="33">
        <f t="shared" si="32"/>
        <v>2053.8795</v>
      </c>
      <c r="E168" s="45">
        <v>506.3543</v>
      </c>
      <c r="F168" s="45">
        <v>1517.2952</v>
      </c>
      <c r="G168" s="45">
        <v>3.85</v>
      </c>
      <c r="H168" s="45">
        <v>0</v>
      </c>
      <c r="I168" s="45">
        <v>12.95</v>
      </c>
      <c r="J168" s="45">
        <v>12.93</v>
      </c>
      <c r="K168" s="45">
        <v>0</v>
      </c>
      <c r="L168" s="45">
        <v>0</v>
      </c>
      <c r="M168" s="45">
        <v>0.5</v>
      </c>
      <c r="N168" s="45">
        <v>0</v>
      </c>
      <c r="O168" s="33">
        <f t="shared" si="33"/>
        <v>45.66</v>
      </c>
      <c r="P168" s="33">
        <v>20.39</v>
      </c>
      <c r="Q168" s="33">
        <v>25.27</v>
      </c>
      <c r="R168" s="33"/>
      <c r="S168" s="33"/>
      <c r="T168" s="33"/>
      <c r="U168" s="33"/>
      <c r="V168" s="16"/>
    </row>
    <row r="169" spans="1:22" ht="16.5" customHeight="1">
      <c r="A169" s="61"/>
      <c r="B169" s="57" t="s">
        <v>24</v>
      </c>
      <c r="C169" s="35">
        <f t="shared" si="31"/>
        <v>265.96000000000004</v>
      </c>
      <c r="D169" s="35">
        <f t="shared" si="32"/>
        <v>173.12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173.12</v>
      </c>
      <c r="O169" s="35">
        <f t="shared" si="33"/>
        <v>92.84</v>
      </c>
      <c r="P169" s="35">
        <v>90.45</v>
      </c>
      <c r="Q169" s="35"/>
      <c r="R169" s="35"/>
      <c r="S169" s="35"/>
      <c r="T169" s="35"/>
      <c r="U169" s="35">
        <v>2.39</v>
      </c>
      <c r="V169" s="15"/>
    </row>
    <row r="170" spans="1:22" ht="16.5" customHeight="1">
      <c r="A170" s="61"/>
      <c r="B170" s="57"/>
      <c r="C170" s="34">
        <f t="shared" si="31"/>
        <v>2218.0392</v>
      </c>
      <c r="D170" s="34">
        <f t="shared" si="32"/>
        <v>1607.9892</v>
      </c>
      <c r="E170" s="42">
        <v>839.6299999999999</v>
      </c>
      <c r="F170" s="42">
        <v>611.7785</v>
      </c>
      <c r="G170" s="42">
        <v>6.51</v>
      </c>
      <c r="H170" s="42">
        <v>0</v>
      </c>
      <c r="I170" s="42">
        <v>0</v>
      </c>
      <c r="J170" s="42">
        <v>143.4407</v>
      </c>
      <c r="K170" s="42">
        <v>0</v>
      </c>
      <c r="L170" s="42">
        <v>6.63</v>
      </c>
      <c r="M170" s="42">
        <v>0</v>
      </c>
      <c r="N170" s="42">
        <v>0</v>
      </c>
      <c r="O170" s="34">
        <f t="shared" si="33"/>
        <v>610.0500000000001</v>
      </c>
      <c r="P170" s="34">
        <v>595.6</v>
      </c>
      <c r="Q170" s="34"/>
      <c r="R170" s="34"/>
      <c r="S170" s="34"/>
      <c r="T170" s="34"/>
      <c r="U170" s="34">
        <v>14.45</v>
      </c>
      <c r="V170" s="16"/>
    </row>
    <row r="171" spans="1:22" ht="16.5" customHeight="1">
      <c r="A171" s="61"/>
      <c r="B171" s="54" t="s">
        <v>110</v>
      </c>
      <c r="C171" s="36">
        <f t="shared" si="31"/>
        <v>243.84</v>
      </c>
      <c r="D171" s="36">
        <f t="shared" si="32"/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36">
        <f t="shared" si="33"/>
        <v>243.84</v>
      </c>
      <c r="P171" s="36">
        <v>64.66</v>
      </c>
      <c r="Q171" s="36"/>
      <c r="R171" s="36"/>
      <c r="S171" s="36"/>
      <c r="T171" s="36">
        <v>179.18</v>
      </c>
      <c r="U171" s="36"/>
      <c r="V171" s="15"/>
    </row>
    <row r="172" spans="1:22" ht="16.5" customHeight="1">
      <c r="A172" s="61"/>
      <c r="B172" s="55"/>
      <c r="C172" s="33">
        <f t="shared" si="31"/>
        <v>1397.9568</v>
      </c>
      <c r="D172" s="33">
        <f t="shared" si="32"/>
        <v>692.0668</v>
      </c>
      <c r="E172" s="45">
        <v>308.86</v>
      </c>
      <c r="F172" s="45">
        <v>353.35679999999996</v>
      </c>
      <c r="G172" s="45">
        <v>0.1</v>
      </c>
      <c r="H172" s="45">
        <v>0</v>
      </c>
      <c r="I172" s="45">
        <v>0</v>
      </c>
      <c r="J172" s="45">
        <v>27.03</v>
      </c>
      <c r="K172" s="45">
        <v>0</v>
      </c>
      <c r="L172" s="45">
        <v>2.72</v>
      </c>
      <c r="M172" s="45">
        <v>0</v>
      </c>
      <c r="N172" s="45">
        <v>0</v>
      </c>
      <c r="O172" s="33">
        <f t="shared" si="33"/>
        <v>705.89</v>
      </c>
      <c r="P172" s="33">
        <v>490.48</v>
      </c>
      <c r="Q172" s="33"/>
      <c r="R172" s="33"/>
      <c r="S172" s="33"/>
      <c r="T172" s="33">
        <v>215.41</v>
      </c>
      <c r="U172" s="33"/>
      <c r="V172" s="16"/>
    </row>
    <row r="173" spans="1:22" ht="16.5" customHeight="1">
      <c r="A173" s="61"/>
      <c r="B173" s="57" t="s">
        <v>19</v>
      </c>
      <c r="C173" s="35">
        <f t="shared" si="31"/>
        <v>0</v>
      </c>
      <c r="D173" s="35">
        <f t="shared" si="32"/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35">
        <f t="shared" si="33"/>
        <v>0</v>
      </c>
      <c r="P173" s="35"/>
      <c r="Q173" s="35"/>
      <c r="R173" s="35"/>
      <c r="S173" s="35"/>
      <c r="T173" s="35"/>
      <c r="U173" s="35"/>
      <c r="V173" s="15"/>
    </row>
    <row r="174" spans="1:22" ht="16.5" customHeight="1">
      <c r="A174" s="61"/>
      <c r="B174" s="57"/>
      <c r="C174" s="34">
        <f t="shared" si="31"/>
        <v>10.61</v>
      </c>
      <c r="D174" s="34">
        <f t="shared" si="32"/>
        <v>10.61</v>
      </c>
      <c r="E174" s="42">
        <v>0</v>
      </c>
      <c r="F174" s="42">
        <v>10.61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34">
        <f t="shared" si="33"/>
        <v>0</v>
      </c>
      <c r="P174" s="34"/>
      <c r="Q174" s="34"/>
      <c r="R174" s="34"/>
      <c r="S174" s="34"/>
      <c r="T174" s="34"/>
      <c r="U174" s="34"/>
      <c r="V174" s="16"/>
    </row>
    <row r="175" spans="1:22" ht="16.5" customHeight="1">
      <c r="A175" s="61"/>
      <c r="B175" s="54" t="s">
        <v>111</v>
      </c>
      <c r="C175" s="36">
        <f t="shared" si="31"/>
        <v>772.36</v>
      </c>
      <c r="D175" s="36">
        <f t="shared" si="32"/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36">
        <f t="shared" si="33"/>
        <v>772.36</v>
      </c>
      <c r="P175" s="36">
        <v>384.44</v>
      </c>
      <c r="Q175" s="36">
        <v>386.67</v>
      </c>
      <c r="R175" s="36"/>
      <c r="S175" s="36"/>
      <c r="T175" s="36"/>
      <c r="U175" s="36">
        <v>1.25</v>
      </c>
      <c r="V175" s="15"/>
    </row>
    <row r="176" spans="1:22" ht="16.5" customHeight="1">
      <c r="A176" s="61"/>
      <c r="B176" s="55"/>
      <c r="C176" s="33">
        <f t="shared" si="31"/>
        <v>3734.8128</v>
      </c>
      <c r="D176" s="33">
        <f t="shared" si="32"/>
        <v>3711.5628</v>
      </c>
      <c r="E176" s="45">
        <v>2429.8921</v>
      </c>
      <c r="F176" s="45">
        <v>1281.1407</v>
      </c>
      <c r="G176" s="45">
        <v>0.53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33">
        <f t="shared" si="33"/>
        <v>23.25</v>
      </c>
      <c r="P176" s="33">
        <v>14.59</v>
      </c>
      <c r="Q176" s="33">
        <v>7.32</v>
      </c>
      <c r="R176" s="33"/>
      <c r="S176" s="33"/>
      <c r="T176" s="33"/>
      <c r="U176" s="33">
        <v>1.34</v>
      </c>
      <c r="V176" s="16"/>
    </row>
    <row r="177" spans="1:22" ht="16.5" customHeight="1">
      <c r="A177" s="61"/>
      <c r="B177" s="57" t="s">
        <v>112</v>
      </c>
      <c r="C177" s="35">
        <f t="shared" si="31"/>
        <v>1062.54</v>
      </c>
      <c r="D177" s="35">
        <f t="shared" si="32"/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35">
        <f t="shared" si="33"/>
        <v>1062.54</v>
      </c>
      <c r="P177" s="35"/>
      <c r="Q177" s="35">
        <v>531.27</v>
      </c>
      <c r="R177" s="35"/>
      <c r="S177" s="35"/>
      <c r="T177" s="35">
        <v>531.27</v>
      </c>
      <c r="U177" s="35"/>
      <c r="V177" s="15"/>
    </row>
    <row r="178" spans="1:22" ht="16.5" customHeight="1">
      <c r="A178" s="61"/>
      <c r="B178" s="57"/>
      <c r="C178" s="34">
        <f t="shared" si="31"/>
        <v>426.751</v>
      </c>
      <c r="D178" s="34">
        <f t="shared" si="32"/>
        <v>399.40099999999995</v>
      </c>
      <c r="E178" s="42">
        <v>186.2709</v>
      </c>
      <c r="F178" s="42">
        <v>78.9117</v>
      </c>
      <c r="G178" s="42">
        <v>0</v>
      </c>
      <c r="H178" s="42">
        <v>0</v>
      </c>
      <c r="I178" s="42">
        <v>0</v>
      </c>
      <c r="J178" s="42">
        <v>126.9884</v>
      </c>
      <c r="K178" s="42">
        <v>7.15</v>
      </c>
      <c r="L178" s="42">
        <v>0.08</v>
      </c>
      <c r="M178" s="42">
        <v>0</v>
      </c>
      <c r="N178" s="42">
        <v>0</v>
      </c>
      <c r="O178" s="34">
        <f t="shared" si="33"/>
        <v>27.35</v>
      </c>
      <c r="P178" s="34"/>
      <c r="Q178" s="34">
        <v>21.89</v>
      </c>
      <c r="R178" s="34"/>
      <c r="S178" s="34"/>
      <c r="T178" s="34">
        <v>5.46</v>
      </c>
      <c r="U178" s="34"/>
      <c r="V178" s="16"/>
    </row>
    <row r="179" spans="1:22" ht="16.5" customHeight="1">
      <c r="A179" s="61"/>
      <c r="B179" s="54" t="s">
        <v>49</v>
      </c>
      <c r="C179" s="36">
        <f t="shared" si="31"/>
        <v>0</v>
      </c>
      <c r="D179" s="36">
        <f t="shared" si="32"/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36">
        <f t="shared" si="33"/>
        <v>0</v>
      </c>
      <c r="P179" s="36"/>
      <c r="Q179" s="36"/>
      <c r="R179" s="36"/>
      <c r="S179" s="36"/>
      <c r="T179" s="36"/>
      <c r="U179" s="36"/>
      <c r="V179" s="15"/>
    </row>
    <row r="180" spans="1:22" ht="16.5" customHeight="1">
      <c r="A180" s="61"/>
      <c r="B180" s="55"/>
      <c r="C180" s="33">
        <f t="shared" si="31"/>
        <v>202.71640000000002</v>
      </c>
      <c r="D180" s="33">
        <f t="shared" si="32"/>
        <v>199.1364</v>
      </c>
      <c r="E180" s="45">
        <v>121.53</v>
      </c>
      <c r="F180" s="45">
        <v>71.8278</v>
      </c>
      <c r="G180" s="45">
        <v>5.7786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33">
        <f t="shared" si="33"/>
        <v>3.5799999999999996</v>
      </c>
      <c r="P180" s="33">
        <v>3.01</v>
      </c>
      <c r="Q180" s="33"/>
      <c r="R180" s="33"/>
      <c r="S180" s="33"/>
      <c r="T180" s="33"/>
      <c r="U180" s="33">
        <v>0.57</v>
      </c>
      <c r="V180" s="16"/>
    </row>
    <row r="181" spans="1:22" ht="16.5" customHeight="1">
      <c r="A181" s="61"/>
      <c r="B181" s="57" t="s">
        <v>113</v>
      </c>
      <c r="C181" s="35">
        <f t="shared" si="31"/>
        <v>29.85</v>
      </c>
      <c r="D181" s="35">
        <f t="shared" si="32"/>
        <v>23.36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23.36</v>
      </c>
      <c r="O181" s="35">
        <f t="shared" si="33"/>
        <v>6.49</v>
      </c>
      <c r="P181" s="35">
        <v>6.49</v>
      </c>
      <c r="Q181" s="35"/>
      <c r="R181" s="35"/>
      <c r="S181" s="35"/>
      <c r="T181" s="35"/>
      <c r="U181" s="35"/>
      <c r="V181" s="15"/>
    </row>
    <row r="182" spans="1:22" ht="16.5" customHeight="1">
      <c r="A182" s="61"/>
      <c r="B182" s="57"/>
      <c r="C182" s="34">
        <f t="shared" si="31"/>
        <v>741.7137</v>
      </c>
      <c r="D182" s="34">
        <f t="shared" si="32"/>
        <v>741.3737</v>
      </c>
      <c r="E182" s="42">
        <v>0</v>
      </c>
      <c r="F182" s="42">
        <v>686.6391</v>
      </c>
      <c r="G182" s="42">
        <v>8.1055</v>
      </c>
      <c r="H182" s="42">
        <v>0</v>
      </c>
      <c r="I182" s="42">
        <v>0</v>
      </c>
      <c r="J182" s="42">
        <v>46.6291</v>
      </c>
      <c r="K182" s="42">
        <v>0</v>
      </c>
      <c r="L182" s="42">
        <v>0</v>
      </c>
      <c r="M182" s="42">
        <v>0</v>
      </c>
      <c r="N182" s="42">
        <v>0</v>
      </c>
      <c r="O182" s="34">
        <f t="shared" si="33"/>
        <v>0.34</v>
      </c>
      <c r="P182" s="34">
        <v>0.34</v>
      </c>
      <c r="Q182" s="34"/>
      <c r="R182" s="34"/>
      <c r="S182" s="34"/>
      <c r="T182" s="34"/>
      <c r="U182" s="34"/>
      <c r="V182" s="16"/>
    </row>
    <row r="183" spans="1:22" ht="16.5" customHeight="1">
      <c r="A183" s="61"/>
      <c r="B183" s="54" t="s">
        <v>40</v>
      </c>
      <c r="C183" s="39">
        <f aca="true" t="shared" si="34" ref="C183:U183">SUM(C165+C167+C169+C171+C173+C175+C177+C179+C181)</f>
        <v>3816.5099999999998</v>
      </c>
      <c r="D183" s="39">
        <f t="shared" si="34"/>
        <v>804.94</v>
      </c>
      <c r="E183" s="39">
        <f t="shared" si="34"/>
        <v>0</v>
      </c>
      <c r="F183" s="39">
        <f t="shared" si="34"/>
        <v>0</v>
      </c>
      <c r="G183" s="39">
        <f t="shared" si="34"/>
        <v>0</v>
      </c>
      <c r="H183" s="39">
        <f t="shared" si="34"/>
        <v>0</v>
      </c>
      <c r="I183" s="39">
        <f t="shared" si="34"/>
        <v>0</v>
      </c>
      <c r="J183" s="39">
        <f t="shared" si="34"/>
        <v>0</v>
      </c>
      <c r="K183" s="39">
        <f t="shared" si="34"/>
        <v>0</v>
      </c>
      <c r="L183" s="39">
        <f t="shared" si="34"/>
        <v>0</v>
      </c>
      <c r="M183" s="39">
        <f t="shared" si="34"/>
        <v>12.93</v>
      </c>
      <c r="N183" s="39">
        <f t="shared" si="34"/>
        <v>792.01</v>
      </c>
      <c r="O183" s="39">
        <f t="shared" si="34"/>
        <v>3011.5699999999997</v>
      </c>
      <c r="P183" s="39">
        <f t="shared" si="34"/>
        <v>739.0899999999999</v>
      </c>
      <c r="Q183" s="39">
        <f t="shared" si="34"/>
        <v>1366.24</v>
      </c>
      <c r="R183" s="39">
        <f t="shared" si="34"/>
        <v>0</v>
      </c>
      <c r="S183" s="39">
        <f t="shared" si="34"/>
        <v>162.25</v>
      </c>
      <c r="T183" s="39">
        <f t="shared" si="34"/>
        <v>738.3299999999999</v>
      </c>
      <c r="U183" s="39">
        <f t="shared" si="34"/>
        <v>5.66</v>
      </c>
      <c r="V183" s="16"/>
    </row>
    <row r="184" spans="1:22" ht="16.5" customHeight="1">
      <c r="A184" s="62"/>
      <c r="B184" s="55"/>
      <c r="C184" s="33">
        <f aca="true" t="shared" si="35" ref="C184:U184">SUM(C166+C168+C170+C172+C174+C176+C178+C180+C182)</f>
        <v>22298.896500000003</v>
      </c>
      <c r="D184" s="33">
        <f t="shared" si="35"/>
        <v>18410.6065</v>
      </c>
      <c r="E184" s="33">
        <f t="shared" si="35"/>
        <v>9708.5159</v>
      </c>
      <c r="F184" s="33">
        <f t="shared" si="35"/>
        <v>7660.2609999999995</v>
      </c>
      <c r="G184" s="33">
        <f t="shared" si="35"/>
        <v>89.84110000000001</v>
      </c>
      <c r="H184" s="33">
        <f t="shared" si="35"/>
        <v>0</v>
      </c>
      <c r="I184" s="33">
        <f t="shared" si="35"/>
        <v>14.91</v>
      </c>
      <c r="J184" s="33">
        <f t="shared" si="35"/>
        <v>843.3884999999999</v>
      </c>
      <c r="K184" s="33">
        <f t="shared" si="35"/>
        <v>24.160000000000004</v>
      </c>
      <c r="L184" s="33">
        <f t="shared" si="35"/>
        <v>38.03</v>
      </c>
      <c r="M184" s="33">
        <f t="shared" si="35"/>
        <v>0.5</v>
      </c>
      <c r="N184" s="33">
        <f t="shared" si="35"/>
        <v>31</v>
      </c>
      <c r="O184" s="33">
        <f t="shared" si="35"/>
        <v>3888.29</v>
      </c>
      <c r="P184" s="33">
        <f t="shared" si="35"/>
        <v>2442.290000000001</v>
      </c>
      <c r="Q184" s="33">
        <f t="shared" si="35"/>
        <v>1119.75</v>
      </c>
      <c r="R184" s="33">
        <f t="shared" si="35"/>
        <v>0</v>
      </c>
      <c r="S184" s="33">
        <f t="shared" si="35"/>
        <v>0</v>
      </c>
      <c r="T184" s="33">
        <f t="shared" si="35"/>
        <v>297.21999999999997</v>
      </c>
      <c r="U184" s="33">
        <f t="shared" si="35"/>
        <v>29.029999999999998</v>
      </c>
      <c r="V184" s="16"/>
    </row>
    <row r="185" spans="1:22" ht="16.5" customHeight="1">
      <c r="A185" s="50" t="s">
        <v>31</v>
      </c>
      <c r="B185" s="53" t="s">
        <v>114</v>
      </c>
      <c r="C185" s="35">
        <f aca="true" t="shared" si="36" ref="C185:C192">SUM(D185+O185)</f>
        <v>122.85</v>
      </c>
      <c r="D185" s="35">
        <f aca="true" t="shared" si="37" ref="D185:D192">SUM(E185:N185)</f>
        <v>118.88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39">
        <v>118.88</v>
      </c>
      <c r="O185" s="36">
        <f aca="true" t="shared" si="38" ref="O185:O196">SUM(P185:U185)</f>
        <v>3.9699999999999998</v>
      </c>
      <c r="P185" s="35">
        <v>2.26</v>
      </c>
      <c r="Q185" s="35"/>
      <c r="R185" s="35"/>
      <c r="S185" s="35"/>
      <c r="T185" s="35"/>
      <c r="U185" s="35">
        <v>1.71</v>
      </c>
      <c r="V185" s="15"/>
    </row>
    <row r="186" spans="1:22" ht="16.5" customHeight="1">
      <c r="A186" s="51"/>
      <c r="B186" s="53"/>
      <c r="C186" s="34">
        <f t="shared" si="36"/>
        <v>1005.6051000000001</v>
      </c>
      <c r="D186" s="34">
        <f t="shared" si="37"/>
        <v>993.2651000000001</v>
      </c>
      <c r="E186" s="42">
        <v>664.9182000000001</v>
      </c>
      <c r="F186" s="42">
        <v>53.283500000000004</v>
      </c>
      <c r="G186" s="42">
        <v>2.82</v>
      </c>
      <c r="H186" s="42">
        <v>0</v>
      </c>
      <c r="I186" s="42">
        <v>0</v>
      </c>
      <c r="J186" s="42">
        <v>258.2434</v>
      </c>
      <c r="K186" s="42">
        <v>14</v>
      </c>
      <c r="L186" s="42">
        <v>0</v>
      </c>
      <c r="M186" s="42">
        <v>0</v>
      </c>
      <c r="N186" s="42">
        <v>0</v>
      </c>
      <c r="O186" s="33">
        <f t="shared" si="38"/>
        <v>12.34</v>
      </c>
      <c r="P186" s="34">
        <v>12.34</v>
      </c>
      <c r="Q186" s="34"/>
      <c r="R186" s="34"/>
      <c r="S186" s="34"/>
      <c r="T186" s="34"/>
      <c r="U186" s="34"/>
      <c r="V186" s="16"/>
    </row>
    <row r="187" spans="1:22" ht="16.5" customHeight="1">
      <c r="A187" s="51"/>
      <c r="B187" s="54" t="s">
        <v>115</v>
      </c>
      <c r="C187" s="36">
        <f t="shared" si="36"/>
        <v>84.4188</v>
      </c>
      <c r="D187" s="36">
        <f t="shared" si="37"/>
        <v>51.7088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39">
        <v>51.7088</v>
      </c>
      <c r="O187" s="36">
        <f t="shared" si="38"/>
        <v>32.71</v>
      </c>
      <c r="P187" s="36">
        <v>2.61</v>
      </c>
      <c r="Q187" s="36"/>
      <c r="R187" s="36"/>
      <c r="S187" s="36"/>
      <c r="T187" s="36"/>
      <c r="U187" s="36">
        <v>30.1</v>
      </c>
      <c r="V187" s="15"/>
    </row>
    <row r="188" spans="1:22" ht="16.5" customHeight="1">
      <c r="A188" s="51"/>
      <c r="B188" s="55"/>
      <c r="C188" s="33">
        <f t="shared" si="36"/>
        <v>2171.0516</v>
      </c>
      <c r="D188" s="33">
        <f t="shared" si="37"/>
        <v>2120.2416</v>
      </c>
      <c r="E188" s="45">
        <v>1239.4521</v>
      </c>
      <c r="F188" s="45">
        <v>348.3254</v>
      </c>
      <c r="G188" s="45">
        <v>2</v>
      </c>
      <c r="H188" s="45">
        <v>0</v>
      </c>
      <c r="I188" s="45">
        <v>0</v>
      </c>
      <c r="J188" s="45">
        <v>407.8688</v>
      </c>
      <c r="K188" s="45">
        <v>109.1853</v>
      </c>
      <c r="L188" s="45">
        <v>0</v>
      </c>
      <c r="M188" s="45">
        <v>0</v>
      </c>
      <c r="N188" s="45">
        <v>13.41</v>
      </c>
      <c r="O188" s="33">
        <f t="shared" si="38"/>
        <v>50.81</v>
      </c>
      <c r="P188" s="33">
        <v>7.16</v>
      </c>
      <c r="Q188" s="33"/>
      <c r="R188" s="33"/>
      <c r="S188" s="33"/>
      <c r="T188" s="33"/>
      <c r="U188" s="33">
        <v>43.65</v>
      </c>
      <c r="V188" s="16"/>
    </row>
    <row r="189" spans="1:22" ht="16.5" customHeight="1">
      <c r="A189" s="51"/>
      <c r="B189" s="53" t="s">
        <v>20</v>
      </c>
      <c r="C189" s="35">
        <f t="shared" si="36"/>
        <v>6300.53</v>
      </c>
      <c r="D189" s="35">
        <f t="shared" si="37"/>
        <v>649.7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39">
        <v>649.7</v>
      </c>
      <c r="O189" s="36">
        <f t="shared" si="38"/>
        <v>5650.83</v>
      </c>
      <c r="P189" s="35">
        <v>1850.75</v>
      </c>
      <c r="Q189" s="35">
        <v>2340.83</v>
      </c>
      <c r="R189" s="35"/>
      <c r="S189" s="35"/>
      <c r="T189" s="35">
        <v>340.79</v>
      </c>
      <c r="U189" s="35">
        <v>1118.46</v>
      </c>
      <c r="V189" s="15"/>
    </row>
    <row r="190" spans="1:22" ht="16.5" customHeight="1">
      <c r="A190" s="51"/>
      <c r="B190" s="53"/>
      <c r="C190" s="34">
        <f t="shared" si="36"/>
        <v>5793.956700000001</v>
      </c>
      <c r="D190" s="34">
        <f t="shared" si="37"/>
        <v>3464.0267000000003</v>
      </c>
      <c r="E190" s="42">
        <v>2700.905</v>
      </c>
      <c r="F190" s="42">
        <v>717.8729999999999</v>
      </c>
      <c r="G190" s="42">
        <v>9.67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35.5787</v>
      </c>
      <c r="N190" s="42">
        <v>0</v>
      </c>
      <c r="O190" s="33">
        <f t="shared" si="38"/>
        <v>2329.93</v>
      </c>
      <c r="P190" s="34">
        <v>1394.78</v>
      </c>
      <c r="Q190" s="34">
        <v>933.99</v>
      </c>
      <c r="R190" s="34"/>
      <c r="S190" s="34"/>
      <c r="T190" s="34"/>
      <c r="U190" s="34">
        <v>1.16</v>
      </c>
      <c r="V190" s="16"/>
    </row>
    <row r="191" spans="1:22" ht="16.5" customHeight="1">
      <c r="A191" s="51"/>
      <c r="B191" s="54" t="s">
        <v>21</v>
      </c>
      <c r="C191" s="36">
        <f t="shared" si="36"/>
        <v>0</v>
      </c>
      <c r="D191" s="36">
        <f t="shared" si="37"/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36">
        <f t="shared" si="38"/>
        <v>0</v>
      </c>
      <c r="P191" s="36"/>
      <c r="Q191" s="36"/>
      <c r="R191" s="36"/>
      <c r="S191" s="36"/>
      <c r="T191" s="36"/>
      <c r="U191" s="36"/>
      <c r="V191" s="15"/>
    </row>
    <row r="192" spans="1:22" ht="16.5" customHeight="1">
      <c r="A192" s="51"/>
      <c r="B192" s="55"/>
      <c r="C192" s="33">
        <f t="shared" si="36"/>
        <v>450.84999999999997</v>
      </c>
      <c r="D192" s="33">
        <f t="shared" si="37"/>
        <v>433.03999999999996</v>
      </c>
      <c r="E192" s="45">
        <v>355.21</v>
      </c>
      <c r="F192" s="45">
        <v>25.14</v>
      </c>
      <c r="G192" s="45">
        <v>0</v>
      </c>
      <c r="H192" s="45">
        <v>0</v>
      </c>
      <c r="I192" s="45">
        <v>0</v>
      </c>
      <c r="J192" s="45">
        <v>34.69</v>
      </c>
      <c r="K192" s="45">
        <v>18</v>
      </c>
      <c r="L192" s="45">
        <v>0</v>
      </c>
      <c r="M192" s="45">
        <v>0</v>
      </c>
      <c r="N192" s="45">
        <v>0</v>
      </c>
      <c r="O192" s="33">
        <f t="shared" si="38"/>
        <v>17.81</v>
      </c>
      <c r="P192" s="33">
        <v>17.81</v>
      </c>
      <c r="Q192" s="33"/>
      <c r="R192" s="33"/>
      <c r="S192" s="33"/>
      <c r="T192" s="33"/>
      <c r="U192" s="33"/>
      <c r="V192" s="16"/>
    </row>
    <row r="193" spans="1:22" ht="16.5" customHeight="1">
      <c r="A193" s="51"/>
      <c r="B193" s="56" t="s">
        <v>22</v>
      </c>
      <c r="C193" s="35">
        <v>0</v>
      </c>
      <c r="D193" s="35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36">
        <f t="shared" si="38"/>
        <v>0</v>
      </c>
      <c r="P193" s="35"/>
      <c r="Q193" s="35"/>
      <c r="R193" s="35"/>
      <c r="S193" s="35"/>
      <c r="T193" s="35"/>
      <c r="U193" s="35"/>
      <c r="V193" s="15"/>
    </row>
    <row r="194" spans="1:22" ht="16.5" customHeight="1">
      <c r="A194" s="51"/>
      <c r="B194" s="56"/>
      <c r="C194" s="34">
        <v>375.2402</v>
      </c>
      <c r="D194" s="34">
        <v>375.2402</v>
      </c>
      <c r="E194" s="42">
        <v>179.55</v>
      </c>
      <c r="F194" s="42">
        <v>74.6</v>
      </c>
      <c r="G194" s="42">
        <v>0.64</v>
      </c>
      <c r="H194" s="42">
        <v>0</v>
      </c>
      <c r="I194" s="42">
        <v>0</v>
      </c>
      <c r="J194" s="42">
        <v>13.5202</v>
      </c>
      <c r="K194" s="42">
        <v>106.93</v>
      </c>
      <c r="L194" s="42">
        <v>0</v>
      </c>
      <c r="M194" s="42">
        <v>0</v>
      </c>
      <c r="N194" s="42">
        <v>0</v>
      </c>
      <c r="O194" s="33">
        <f t="shared" si="38"/>
        <v>0</v>
      </c>
      <c r="P194" s="34"/>
      <c r="Q194" s="34"/>
      <c r="R194" s="34"/>
      <c r="S194" s="34"/>
      <c r="T194" s="34"/>
      <c r="U194" s="34"/>
      <c r="V194" s="16"/>
    </row>
    <row r="195" spans="1:22" ht="16.5" customHeight="1">
      <c r="A195" s="51"/>
      <c r="B195" s="54" t="s">
        <v>116</v>
      </c>
      <c r="C195" s="36">
        <v>9.13</v>
      </c>
      <c r="D195" s="36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36">
        <f t="shared" si="38"/>
        <v>9.13</v>
      </c>
      <c r="P195" s="36">
        <v>9.13</v>
      </c>
      <c r="Q195" s="36"/>
      <c r="R195" s="36"/>
      <c r="S195" s="36"/>
      <c r="T195" s="36"/>
      <c r="U195" s="36"/>
      <c r="V195" s="15"/>
    </row>
    <row r="196" spans="1:22" ht="16.5" customHeight="1">
      <c r="A196" s="51"/>
      <c r="B196" s="55"/>
      <c r="C196" s="33">
        <v>4521.6196</v>
      </c>
      <c r="D196" s="33">
        <v>4484.3796</v>
      </c>
      <c r="E196" s="45">
        <v>2602.06</v>
      </c>
      <c r="F196" s="45">
        <v>1706.2586999999999</v>
      </c>
      <c r="G196" s="45">
        <v>1.7609</v>
      </c>
      <c r="H196" s="45">
        <v>0</v>
      </c>
      <c r="I196" s="45">
        <v>0</v>
      </c>
      <c r="J196" s="45">
        <v>133.55849999999998</v>
      </c>
      <c r="K196" s="45">
        <v>40.741499999999995</v>
      </c>
      <c r="L196" s="45">
        <v>0</v>
      </c>
      <c r="M196" s="45">
        <v>0</v>
      </c>
      <c r="N196" s="45">
        <v>0</v>
      </c>
      <c r="O196" s="33">
        <f t="shared" si="38"/>
        <v>37.239999999999995</v>
      </c>
      <c r="P196" s="33">
        <v>36.48</v>
      </c>
      <c r="Q196" s="33"/>
      <c r="R196" s="33"/>
      <c r="S196" s="33"/>
      <c r="T196" s="33"/>
      <c r="U196" s="33">
        <v>0.76</v>
      </c>
      <c r="V196" s="16"/>
    </row>
    <row r="197" spans="1:22" ht="16.5" customHeight="1">
      <c r="A197" s="51"/>
      <c r="B197" s="57" t="s">
        <v>40</v>
      </c>
      <c r="C197" s="43">
        <v>6516.9288</v>
      </c>
      <c r="D197" s="43">
        <v>820.2888</v>
      </c>
      <c r="E197" s="35">
        <v>0</v>
      </c>
      <c r="F197" s="35">
        <v>0</v>
      </c>
      <c r="G197" s="35">
        <v>0</v>
      </c>
      <c r="H197" s="35">
        <f aca="true" t="shared" si="39" ref="H197:U197">SUM(H185+H187+H189+H191+H193+H195)</f>
        <v>0</v>
      </c>
      <c r="I197" s="35">
        <f t="shared" si="39"/>
        <v>0</v>
      </c>
      <c r="J197" s="35">
        <f t="shared" si="39"/>
        <v>0</v>
      </c>
      <c r="K197" s="35">
        <f t="shared" si="39"/>
        <v>0</v>
      </c>
      <c r="L197" s="35">
        <f t="shared" si="39"/>
        <v>0</v>
      </c>
      <c r="M197" s="35">
        <f t="shared" si="39"/>
        <v>0</v>
      </c>
      <c r="N197" s="35">
        <f t="shared" si="39"/>
        <v>820.2888</v>
      </c>
      <c r="O197" s="36">
        <f t="shared" si="39"/>
        <v>5696.64</v>
      </c>
      <c r="P197" s="35">
        <f t="shared" si="39"/>
        <v>1864.75</v>
      </c>
      <c r="Q197" s="35">
        <f t="shared" si="39"/>
        <v>2340.83</v>
      </c>
      <c r="R197" s="35">
        <f t="shared" si="39"/>
        <v>0</v>
      </c>
      <c r="S197" s="35">
        <f t="shared" si="39"/>
        <v>0</v>
      </c>
      <c r="T197" s="35">
        <f t="shared" si="39"/>
        <v>340.79</v>
      </c>
      <c r="U197" s="35">
        <f t="shared" si="39"/>
        <v>1150.27</v>
      </c>
      <c r="V197" s="20"/>
    </row>
    <row r="198" spans="1:21" ht="16.5" customHeight="1">
      <c r="A198" s="52"/>
      <c r="B198" s="55"/>
      <c r="C198" s="37">
        <v>14318.3232</v>
      </c>
      <c r="D198" s="37">
        <v>11870.193200000002</v>
      </c>
      <c r="E198" s="33">
        <v>7742.095300000001</v>
      </c>
      <c r="F198" s="33">
        <v>2925.4806</v>
      </c>
      <c r="G198" s="33">
        <v>16.890900000000002</v>
      </c>
      <c r="H198" s="33">
        <f aca="true" t="shared" si="40" ref="H198:U198">SUM(H186+H188+H190+H192+H194+H196)</f>
        <v>0</v>
      </c>
      <c r="I198" s="33">
        <f t="shared" si="40"/>
        <v>0</v>
      </c>
      <c r="J198" s="33">
        <f t="shared" si="40"/>
        <v>847.8809000000001</v>
      </c>
      <c r="K198" s="33">
        <f t="shared" si="40"/>
        <v>288.85679999999996</v>
      </c>
      <c r="L198" s="33">
        <f t="shared" si="40"/>
        <v>0</v>
      </c>
      <c r="M198" s="33">
        <f t="shared" si="40"/>
        <v>35.5787</v>
      </c>
      <c r="N198" s="33">
        <f t="shared" si="40"/>
        <v>13.41</v>
      </c>
      <c r="O198" s="33">
        <f t="shared" si="40"/>
        <v>2448.1299999999997</v>
      </c>
      <c r="P198" s="33">
        <f t="shared" si="40"/>
        <v>1468.57</v>
      </c>
      <c r="Q198" s="33">
        <f t="shared" si="40"/>
        <v>933.99</v>
      </c>
      <c r="R198" s="33">
        <f t="shared" si="40"/>
        <v>0</v>
      </c>
      <c r="S198" s="33">
        <f t="shared" si="40"/>
        <v>0</v>
      </c>
      <c r="T198" s="33">
        <f t="shared" si="40"/>
        <v>0</v>
      </c>
      <c r="U198" s="33">
        <f t="shared" si="40"/>
        <v>45.56999999999999</v>
      </c>
    </row>
    <row r="8718" ht="16.5" customHeight="1">
      <c r="T8718" s="4"/>
    </row>
    <row r="8719" ht="16.5" customHeight="1">
      <c r="T8719" s="4"/>
    </row>
    <row r="8720" ht="16.5" customHeight="1">
      <c r="T8720" s="4"/>
    </row>
    <row r="8721" ht="16.5" customHeight="1">
      <c r="T8721" s="4"/>
    </row>
    <row r="8722" ht="16.5" customHeight="1">
      <c r="T8722" s="4"/>
    </row>
    <row r="8723" ht="16.5" customHeight="1">
      <c r="T8723" s="4"/>
    </row>
    <row r="8724" ht="16.5" customHeight="1">
      <c r="T8724" s="4"/>
    </row>
    <row r="8725" ht="16.5" customHeight="1">
      <c r="T8725" s="4"/>
    </row>
    <row r="8726" ht="16.5" customHeight="1">
      <c r="T8726" s="4"/>
    </row>
    <row r="8727" ht="16.5" customHeight="1">
      <c r="T8727" s="4"/>
    </row>
    <row r="8728" ht="16.5" customHeight="1">
      <c r="T8728" s="4"/>
    </row>
    <row r="8729" ht="16.5" customHeight="1">
      <c r="T8729" s="4"/>
    </row>
    <row r="8730" ht="16.5" customHeight="1">
      <c r="T8730" s="4"/>
    </row>
    <row r="8731" ht="16.5" customHeight="1">
      <c r="T8731" s="4"/>
    </row>
    <row r="8732" ht="16.5" customHeight="1">
      <c r="T8732" s="4"/>
    </row>
    <row r="8733" ht="16.5" customHeight="1">
      <c r="T8733" s="4"/>
    </row>
    <row r="8734" ht="16.5" customHeight="1">
      <c r="T8734" s="4"/>
    </row>
    <row r="8735" ht="16.5" customHeight="1">
      <c r="T8735" s="4"/>
    </row>
    <row r="8736" ht="16.5" customHeight="1">
      <c r="T8736" s="4"/>
    </row>
    <row r="8737" ht="16.5" customHeight="1">
      <c r="T8737" s="4"/>
    </row>
    <row r="8738" ht="16.5" customHeight="1">
      <c r="T8738" s="4"/>
    </row>
    <row r="8739" ht="16.5" customHeight="1">
      <c r="T8739" s="4"/>
    </row>
    <row r="8740" ht="16.5" customHeight="1">
      <c r="T8740" s="4"/>
    </row>
    <row r="8741" ht="16.5" customHeight="1">
      <c r="T8741" s="4"/>
    </row>
    <row r="8742" ht="16.5" customHeight="1">
      <c r="T8742" s="4"/>
    </row>
    <row r="8743" ht="16.5" customHeight="1">
      <c r="T8743" s="4"/>
    </row>
    <row r="8744" ht="16.5" customHeight="1">
      <c r="T8744" s="4"/>
    </row>
    <row r="8745" ht="16.5" customHeight="1">
      <c r="T8745" s="4"/>
    </row>
    <row r="8746" ht="16.5" customHeight="1">
      <c r="T8746" s="4"/>
    </row>
    <row r="8747" ht="16.5" customHeight="1">
      <c r="T8747" s="4"/>
    </row>
    <row r="8748" ht="16.5" customHeight="1">
      <c r="T8748" s="4"/>
    </row>
    <row r="8749" ht="16.5" customHeight="1">
      <c r="T8749" s="4"/>
    </row>
    <row r="8750" ht="16.5" customHeight="1">
      <c r="T8750" s="4"/>
    </row>
    <row r="8751" ht="16.5" customHeight="1">
      <c r="T8751" s="4"/>
    </row>
    <row r="8752" ht="16.5" customHeight="1">
      <c r="T8752" s="4"/>
    </row>
    <row r="8753" ht="16.5" customHeight="1">
      <c r="T8753" s="4"/>
    </row>
    <row r="8754" ht="16.5" customHeight="1">
      <c r="T8754" s="4"/>
    </row>
    <row r="8755" ht="16.5" customHeight="1">
      <c r="T8755" s="4"/>
    </row>
    <row r="8756" ht="16.5" customHeight="1">
      <c r="T8756" s="4"/>
    </row>
    <row r="8757" ht="16.5" customHeight="1">
      <c r="T8757" s="4"/>
    </row>
    <row r="8758" ht="16.5" customHeight="1">
      <c r="T8758" s="4"/>
    </row>
    <row r="8759" ht="16.5" customHeight="1">
      <c r="T8759" s="4"/>
    </row>
    <row r="8760" ht="16.5" customHeight="1">
      <c r="T8760" s="4"/>
    </row>
    <row r="8761" ht="16.5" customHeight="1">
      <c r="T8761" s="4"/>
    </row>
    <row r="8762" ht="16.5" customHeight="1">
      <c r="T8762" s="4"/>
    </row>
    <row r="8763" ht="16.5" customHeight="1">
      <c r="T8763" s="4"/>
    </row>
    <row r="8764" ht="16.5" customHeight="1">
      <c r="T8764" s="4"/>
    </row>
    <row r="8765" ht="16.5" customHeight="1">
      <c r="T8765" s="4"/>
    </row>
    <row r="8766" ht="16.5" customHeight="1">
      <c r="T8766" s="4"/>
    </row>
    <row r="8767" ht="16.5" customHeight="1">
      <c r="T8767" s="4"/>
    </row>
    <row r="8768" ht="16.5" customHeight="1">
      <c r="T8768" s="4"/>
    </row>
    <row r="8769" ht="16.5" customHeight="1">
      <c r="T8769" s="4"/>
    </row>
    <row r="8770" ht="16.5" customHeight="1">
      <c r="T8770" s="4"/>
    </row>
    <row r="8771" ht="16.5" customHeight="1">
      <c r="T8771" s="4"/>
    </row>
    <row r="8772" ht="16.5" customHeight="1">
      <c r="T8772" s="4"/>
    </row>
    <row r="8773" ht="16.5" customHeight="1">
      <c r="T8773" s="4"/>
    </row>
    <row r="8774" ht="16.5" customHeight="1">
      <c r="T8774" s="4"/>
    </row>
    <row r="8775" ht="16.5" customHeight="1">
      <c r="T8775" s="4"/>
    </row>
    <row r="8776" ht="16.5" customHeight="1">
      <c r="T8776" s="4"/>
    </row>
    <row r="8777" ht="16.5" customHeight="1">
      <c r="T8777" s="4"/>
    </row>
    <row r="8778" ht="16.5" customHeight="1">
      <c r="T8778" s="4"/>
    </row>
    <row r="8779" ht="16.5" customHeight="1">
      <c r="T8779" s="4"/>
    </row>
    <row r="8780" ht="16.5" customHeight="1">
      <c r="T8780" s="4"/>
    </row>
    <row r="8781" ht="16.5" customHeight="1">
      <c r="T8781" s="4"/>
    </row>
    <row r="8782" ht="16.5" customHeight="1">
      <c r="T8782" s="4"/>
    </row>
    <row r="8783" ht="16.5" customHeight="1">
      <c r="T8783" s="4"/>
    </row>
    <row r="8784" ht="16.5" customHeight="1">
      <c r="T8784" s="4"/>
    </row>
    <row r="8785" ht="16.5" customHeight="1">
      <c r="T8785" s="4"/>
    </row>
    <row r="8786" ht="16.5" customHeight="1">
      <c r="T8786" s="4"/>
    </row>
    <row r="8787" ht="16.5" customHeight="1">
      <c r="T8787" s="4"/>
    </row>
    <row r="8788" ht="16.5" customHeight="1">
      <c r="T8788" s="4"/>
    </row>
    <row r="8789" ht="16.5" customHeight="1">
      <c r="T8789" s="4"/>
    </row>
    <row r="8790" ht="16.5" customHeight="1">
      <c r="T8790" s="4"/>
    </row>
    <row r="8791" ht="16.5" customHeight="1">
      <c r="T8791" s="4"/>
    </row>
    <row r="8792" ht="16.5" customHeight="1">
      <c r="T8792" s="4"/>
    </row>
    <row r="8793" ht="16.5" customHeight="1">
      <c r="T8793" s="4"/>
    </row>
    <row r="8794" ht="16.5" customHeight="1">
      <c r="T8794" s="4"/>
    </row>
    <row r="8795" ht="16.5" customHeight="1">
      <c r="T8795" s="4"/>
    </row>
    <row r="8796" ht="16.5" customHeight="1">
      <c r="T8796" s="4"/>
    </row>
    <row r="8797" ht="16.5" customHeight="1">
      <c r="T8797" s="4"/>
    </row>
    <row r="8798" ht="16.5" customHeight="1">
      <c r="T8798" s="4"/>
    </row>
    <row r="8799" ht="16.5" customHeight="1">
      <c r="T8799" s="4"/>
    </row>
    <row r="8800" ht="16.5" customHeight="1">
      <c r="T8800" s="4"/>
    </row>
    <row r="8801" ht="16.5" customHeight="1">
      <c r="T8801" s="4"/>
    </row>
    <row r="8802" ht="16.5" customHeight="1">
      <c r="T8802" s="4"/>
    </row>
    <row r="8803" ht="16.5" customHeight="1">
      <c r="T8803" s="4"/>
    </row>
    <row r="8804" ht="16.5" customHeight="1">
      <c r="T8804" s="4"/>
    </row>
    <row r="8805" ht="16.5" customHeight="1">
      <c r="T8805" s="4"/>
    </row>
    <row r="8806" ht="16.5" customHeight="1">
      <c r="T8806" s="4"/>
    </row>
    <row r="8807" ht="16.5" customHeight="1">
      <c r="T8807" s="4"/>
    </row>
    <row r="8808" ht="16.5" customHeight="1">
      <c r="T8808" s="4"/>
    </row>
    <row r="8809" ht="16.5" customHeight="1">
      <c r="T8809" s="4"/>
    </row>
    <row r="8810" ht="16.5" customHeight="1">
      <c r="T8810" s="4"/>
    </row>
    <row r="8811" ht="16.5" customHeight="1">
      <c r="T8811" s="4"/>
    </row>
    <row r="8812" ht="16.5" customHeight="1">
      <c r="T8812" s="4"/>
    </row>
    <row r="8813" ht="16.5" customHeight="1">
      <c r="T8813" s="4"/>
    </row>
    <row r="8814" ht="16.5" customHeight="1">
      <c r="T8814" s="4"/>
    </row>
    <row r="8815" ht="16.5" customHeight="1">
      <c r="T8815" s="4"/>
    </row>
    <row r="8816" ht="16.5" customHeight="1">
      <c r="T8816" s="4"/>
    </row>
    <row r="8817" ht="16.5" customHeight="1">
      <c r="T8817" s="4"/>
    </row>
    <row r="8818" ht="16.5" customHeight="1">
      <c r="T8818" s="4"/>
    </row>
    <row r="8819" ht="16.5" customHeight="1">
      <c r="T8819" s="4"/>
    </row>
    <row r="8820" ht="16.5" customHeight="1">
      <c r="T8820" s="4"/>
    </row>
    <row r="8821" ht="16.5" customHeight="1">
      <c r="T8821" s="4"/>
    </row>
    <row r="8822" ht="16.5" customHeight="1">
      <c r="T8822" s="4"/>
    </row>
    <row r="8823" ht="16.5" customHeight="1">
      <c r="T8823" s="4"/>
    </row>
    <row r="8824" ht="16.5" customHeight="1">
      <c r="T8824" s="4"/>
    </row>
    <row r="8825" ht="16.5" customHeight="1">
      <c r="T8825" s="4"/>
    </row>
    <row r="8826" ht="16.5" customHeight="1">
      <c r="T8826" s="4"/>
    </row>
    <row r="8827" ht="16.5" customHeight="1">
      <c r="T8827" s="4"/>
    </row>
    <row r="8828" ht="16.5" customHeight="1">
      <c r="T8828" s="4"/>
    </row>
    <row r="8829" ht="16.5" customHeight="1">
      <c r="T8829" s="4"/>
    </row>
    <row r="8830" ht="16.5" customHeight="1">
      <c r="T8830" s="4"/>
    </row>
    <row r="8831" ht="16.5" customHeight="1">
      <c r="T8831" s="4"/>
    </row>
    <row r="8832" ht="16.5" customHeight="1">
      <c r="T8832" s="4"/>
    </row>
    <row r="8833" ht="16.5" customHeight="1">
      <c r="T8833" s="4"/>
    </row>
    <row r="8834" ht="16.5" customHeight="1">
      <c r="T8834" s="4"/>
    </row>
    <row r="8835" ht="16.5" customHeight="1">
      <c r="T8835" s="4"/>
    </row>
    <row r="8836" ht="16.5" customHeight="1">
      <c r="T8836" s="4"/>
    </row>
    <row r="8837" ht="16.5" customHeight="1">
      <c r="T8837" s="4"/>
    </row>
    <row r="8838" ht="16.5" customHeight="1">
      <c r="T8838" s="4"/>
    </row>
    <row r="8839" ht="16.5" customHeight="1">
      <c r="T8839" s="4"/>
    </row>
    <row r="8840" ht="16.5" customHeight="1">
      <c r="T8840" s="4"/>
    </row>
    <row r="8841" ht="16.5" customHeight="1">
      <c r="T8841" s="4"/>
    </row>
    <row r="8842" ht="16.5" customHeight="1">
      <c r="T8842" s="4"/>
    </row>
    <row r="8843" ht="16.5" customHeight="1">
      <c r="T8843" s="4"/>
    </row>
    <row r="8844" ht="16.5" customHeight="1">
      <c r="T8844" s="4"/>
    </row>
    <row r="8845" ht="16.5" customHeight="1">
      <c r="T8845" s="4"/>
    </row>
    <row r="8846" ht="16.5" customHeight="1">
      <c r="T8846" s="4"/>
    </row>
    <row r="8847" ht="16.5" customHeight="1">
      <c r="T8847" s="4"/>
    </row>
    <row r="8848" ht="16.5" customHeight="1">
      <c r="T8848" s="4"/>
    </row>
    <row r="8849" ht="16.5" customHeight="1">
      <c r="T8849" s="4"/>
    </row>
    <row r="8850" ht="16.5" customHeight="1">
      <c r="T8850" s="4"/>
    </row>
    <row r="8851" ht="16.5" customHeight="1">
      <c r="T8851" s="4"/>
    </row>
    <row r="8852" ht="16.5" customHeight="1">
      <c r="T8852" s="4"/>
    </row>
    <row r="8853" ht="16.5" customHeight="1">
      <c r="T8853" s="4"/>
    </row>
    <row r="8854" ht="16.5" customHeight="1">
      <c r="T8854" s="4"/>
    </row>
    <row r="8855" ht="16.5" customHeight="1">
      <c r="T8855" s="4"/>
    </row>
    <row r="8856" ht="16.5" customHeight="1">
      <c r="T8856" s="4"/>
    </row>
    <row r="8857" ht="16.5" customHeight="1">
      <c r="T8857" s="4"/>
    </row>
    <row r="8858" ht="16.5" customHeight="1">
      <c r="T8858" s="4"/>
    </row>
    <row r="8859" ht="16.5" customHeight="1">
      <c r="T8859" s="4"/>
    </row>
    <row r="8860" ht="16.5" customHeight="1">
      <c r="T8860" s="4"/>
    </row>
    <row r="8861" ht="16.5" customHeight="1">
      <c r="T8861" s="4"/>
    </row>
    <row r="8862" ht="16.5" customHeight="1">
      <c r="T8862" s="4"/>
    </row>
    <row r="8863" ht="16.5" customHeight="1">
      <c r="T8863" s="4"/>
    </row>
    <row r="8864" ht="16.5" customHeight="1">
      <c r="T8864" s="4"/>
    </row>
    <row r="8865" ht="16.5" customHeight="1">
      <c r="T8865" s="4"/>
    </row>
    <row r="8866" ht="16.5" customHeight="1">
      <c r="T8866" s="4"/>
    </row>
    <row r="8867" ht="16.5" customHeight="1">
      <c r="T8867" s="4"/>
    </row>
    <row r="8868" ht="16.5" customHeight="1">
      <c r="T8868" s="4"/>
    </row>
    <row r="8869" ht="16.5" customHeight="1">
      <c r="T8869" s="4"/>
    </row>
    <row r="8870" ht="16.5" customHeight="1">
      <c r="T8870" s="4"/>
    </row>
    <row r="8871" ht="16.5" customHeight="1">
      <c r="T8871" s="4"/>
    </row>
    <row r="8872" ht="16.5" customHeight="1">
      <c r="T8872" s="4"/>
    </row>
    <row r="8873" ht="16.5" customHeight="1">
      <c r="T8873" s="4"/>
    </row>
    <row r="8874" ht="16.5" customHeight="1">
      <c r="T8874" s="4"/>
    </row>
    <row r="8875" ht="16.5" customHeight="1">
      <c r="T8875" s="4"/>
    </row>
    <row r="8876" ht="16.5" customHeight="1">
      <c r="T8876" s="4"/>
    </row>
    <row r="8877" ht="16.5" customHeight="1">
      <c r="T8877" s="4"/>
    </row>
    <row r="8878" ht="16.5" customHeight="1">
      <c r="T8878" s="4"/>
    </row>
    <row r="8879" ht="16.5" customHeight="1">
      <c r="T8879" s="4"/>
    </row>
    <row r="8880" ht="16.5" customHeight="1">
      <c r="T8880" s="4"/>
    </row>
    <row r="8881" ht="16.5" customHeight="1">
      <c r="T8881" s="4"/>
    </row>
    <row r="8882" ht="16.5" customHeight="1">
      <c r="T8882" s="4"/>
    </row>
    <row r="8883" ht="16.5" customHeight="1">
      <c r="T8883" s="4"/>
    </row>
    <row r="8884" ht="16.5" customHeight="1">
      <c r="T8884" s="4"/>
    </row>
    <row r="8885" ht="16.5" customHeight="1">
      <c r="T8885" s="4"/>
    </row>
    <row r="8886" ht="16.5" customHeight="1">
      <c r="T8886" s="4"/>
    </row>
    <row r="8887" ht="16.5" customHeight="1">
      <c r="T8887" s="4"/>
    </row>
    <row r="8888" ht="16.5" customHeight="1">
      <c r="T8888" s="4"/>
    </row>
    <row r="8889" ht="16.5" customHeight="1">
      <c r="T8889" s="4"/>
    </row>
    <row r="8890" ht="16.5" customHeight="1">
      <c r="T8890" s="4"/>
    </row>
    <row r="8891" ht="16.5" customHeight="1">
      <c r="T8891" s="4"/>
    </row>
    <row r="8892" ht="16.5" customHeight="1">
      <c r="T8892" s="4"/>
    </row>
    <row r="8893" ht="16.5" customHeight="1">
      <c r="T8893" s="4"/>
    </row>
    <row r="8894" ht="16.5" customHeight="1">
      <c r="T8894" s="4"/>
    </row>
    <row r="8895" ht="16.5" customHeight="1">
      <c r="T8895" s="4"/>
    </row>
    <row r="8896" ht="16.5" customHeight="1">
      <c r="T8896" s="4"/>
    </row>
    <row r="8897" ht="16.5" customHeight="1">
      <c r="T8897" s="4"/>
    </row>
    <row r="8898" ht="16.5" customHeight="1">
      <c r="T8898" s="4"/>
    </row>
    <row r="8899" ht="16.5" customHeight="1">
      <c r="T8899" s="4"/>
    </row>
    <row r="8900" ht="16.5" customHeight="1">
      <c r="T8900" s="4"/>
    </row>
    <row r="8901" ht="16.5" customHeight="1">
      <c r="T8901" s="4"/>
    </row>
    <row r="8902" ht="16.5" customHeight="1">
      <c r="T8902" s="4"/>
    </row>
    <row r="8903" ht="16.5" customHeight="1">
      <c r="T8903" s="4"/>
    </row>
    <row r="8904" ht="16.5" customHeight="1">
      <c r="T8904" s="4"/>
    </row>
    <row r="8905" ht="16.5" customHeight="1">
      <c r="T8905" s="4"/>
    </row>
    <row r="8906" ht="16.5" customHeight="1">
      <c r="T8906" s="4"/>
    </row>
    <row r="8907" ht="16.5" customHeight="1">
      <c r="T8907" s="4"/>
    </row>
    <row r="8908" ht="16.5" customHeight="1">
      <c r="T8908" s="4"/>
    </row>
    <row r="8909" ht="16.5" customHeight="1">
      <c r="T8909" s="4"/>
    </row>
    <row r="8910" ht="16.5" customHeight="1">
      <c r="T8910" s="4"/>
    </row>
    <row r="8911" ht="16.5" customHeight="1">
      <c r="T8911" s="4"/>
    </row>
    <row r="8912" ht="16.5" customHeight="1">
      <c r="T8912" s="4"/>
    </row>
    <row r="8913" ht="16.5" customHeight="1">
      <c r="T8913" s="4"/>
    </row>
    <row r="8914" ht="16.5" customHeight="1">
      <c r="T8914" s="4"/>
    </row>
    <row r="8915" ht="16.5" customHeight="1">
      <c r="T8915" s="4"/>
    </row>
    <row r="8916" ht="16.5" customHeight="1">
      <c r="T8916" s="4"/>
    </row>
    <row r="8917" ht="16.5" customHeight="1">
      <c r="T8917" s="4"/>
    </row>
    <row r="8918" ht="16.5" customHeight="1">
      <c r="T8918" s="4"/>
    </row>
    <row r="8919" ht="16.5" customHeight="1">
      <c r="T8919" s="4"/>
    </row>
    <row r="8920" ht="16.5" customHeight="1">
      <c r="T8920" s="4"/>
    </row>
    <row r="8921" ht="16.5" customHeight="1">
      <c r="T8921" s="4"/>
    </row>
    <row r="8922" ht="16.5" customHeight="1">
      <c r="T8922" s="4"/>
    </row>
    <row r="8923" ht="16.5" customHeight="1">
      <c r="T8923" s="4"/>
    </row>
    <row r="8924" ht="16.5" customHeight="1">
      <c r="T8924" s="4"/>
    </row>
    <row r="8925" ht="16.5" customHeight="1">
      <c r="T8925" s="4"/>
    </row>
    <row r="8926" ht="16.5" customHeight="1">
      <c r="T8926" s="4"/>
    </row>
    <row r="8927" ht="16.5" customHeight="1">
      <c r="T8927" s="4"/>
    </row>
    <row r="8928" ht="16.5" customHeight="1">
      <c r="T8928" s="4"/>
    </row>
    <row r="8929" ht="16.5" customHeight="1">
      <c r="T8929" s="4"/>
    </row>
    <row r="8930" ht="16.5" customHeight="1">
      <c r="T8930" s="4"/>
    </row>
    <row r="8931" ht="16.5" customHeight="1">
      <c r="T8931" s="4"/>
    </row>
    <row r="8932" ht="16.5" customHeight="1">
      <c r="T8932" s="4"/>
    </row>
    <row r="8933" ht="16.5" customHeight="1">
      <c r="T8933" s="4"/>
    </row>
    <row r="8934" ht="16.5" customHeight="1">
      <c r="T8934" s="4"/>
    </row>
    <row r="8935" ht="16.5" customHeight="1">
      <c r="T8935" s="4"/>
    </row>
    <row r="8936" ht="16.5" customHeight="1">
      <c r="T8936" s="4"/>
    </row>
    <row r="8937" ht="16.5" customHeight="1">
      <c r="T8937" s="4"/>
    </row>
    <row r="8938" ht="16.5" customHeight="1">
      <c r="T8938" s="4"/>
    </row>
    <row r="8939" ht="16.5" customHeight="1">
      <c r="T8939" s="4"/>
    </row>
    <row r="8940" ht="16.5" customHeight="1">
      <c r="T8940" s="4"/>
    </row>
    <row r="8941" ht="16.5" customHeight="1">
      <c r="T8941" s="4"/>
    </row>
    <row r="8942" ht="16.5" customHeight="1">
      <c r="T8942" s="4"/>
    </row>
    <row r="8943" ht="16.5" customHeight="1">
      <c r="T8943" s="4"/>
    </row>
    <row r="8944" ht="16.5" customHeight="1">
      <c r="T8944" s="4"/>
    </row>
    <row r="8945" ht="16.5" customHeight="1">
      <c r="T8945" s="4"/>
    </row>
    <row r="8946" ht="16.5" customHeight="1">
      <c r="T8946" s="4"/>
    </row>
    <row r="8947" ht="16.5" customHeight="1">
      <c r="T8947" s="4"/>
    </row>
    <row r="8948" ht="16.5" customHeight="1">
      <c r="T8948" s="4"/>
    </row>
    <row r="8949" ht="16.5" customHeight="1">
      <c r="T8949" s="4"/>
    </row>
    <row r="8950" ht="16.5" customHeight="1">
      <c r="T8950" s="4"/>
    </row>
    <row r="8951" ht="16.5" customHeight="1">
      <c r="T8951" s="4"/>
    </row>
    <row r="8952" ht="16.5" customHeight="1">
      <c r="T8952" s="4"/>
    </row>
    <row r="8953" ht="16.5" customHeight="1">
      <c r="T8953" s="4"/>
    </row>
    <row r="8954" ht="16.5" customHeight="1">
      <c r="T8954" s="4"/>
    </row>
    <row r="8955" ht="16.5" customHeight="1">
      <c r="T8955" s="4"/>
    </row>
    <row r="8956" ht="16.5" customHeight="1">
      <c r="T8956" s="4"/>
    </row>
    <row r="8957" ht="16.5" customHeight="1">
      <c r="T8957" s="4"/>
    </row>
    <row r="8958" ht="16.5" customHeight="1">
      <c r="T8958" s="4"/>
    </row>
    <row r="8959" ht="16.5" customHeight="1">
      <c r="T8959" s="4"/>
    </row>
    <row r="8960" ht="16.5" customHeight="1">
      <c r="T8960" s="4"/>
    </row>
    <row r="8961" ht="16.5" customHeight="1">
      <c r="T8961" s="4"/>
    </row>
    <row r="8962" ht="16.5" customHeight="1">
      <c r="T8962" s="4"/>
    </row>
    <row r="8963" ht="16.5" customHeight="1">
      <c r="T8963" s="4"/>
    </row>
    <row r="8964" ht="16.5" customHeight="1">
      <c r="T8964" s="4"/>
    </row>
    <row r="8965" ht="16.5" customHeight="1">
      <c r="T8965" s="4"/>
    </row>
    <row r="8966" ht="16.5" customHeight="1">
      <c r="T8966" s="4"/>
    </row>
    <row r="8967" ht="16.5" customHeight="1">
      <c r="T8967" s="4"/>
    </row>
    <row r="8968" ht="16.5" customHeight="1">
      <c r="T8968" s="4"/>
    </row>
    <row r="8969" ht="16.5" customHeight="1">
      <c r="T8969" s="4"/>
    </row>
    <row r="8970" ht="16.5" customHeight="1">
      <c r="T8970" s="4"/>
    </row>
    <row r="8971" ht="16.5" customHeight="1">
      <c r="T8971" s="4"/>
    </row>
    <row r="8972" ht="16.5" customHeight="1">
      <c r="T8972" s="4"/>
    </row>
    <row r="8973" ht="16.5" customHeight="1">
      <c r="T8973" s="4"/>
    </row>
    <row r="8974" ht="16.5" customHeight="1">
      <c r="T8974" s="4"/>
    </row>
    <row r="8975" ht="16.5" customHeight="1">
      <c r="T8975" s="4"/>
    </row>
    <row r="8976" ht="16.5" customHeight="1">
      <c r="T8976" s="4"/>
    </row>
    <row r="8977" ht="16.5" customHeight="1">
      <c r="T8977" s="4"/>
    </row>
    <row r="8978" ht="16.5" customHeight="1">
      <c r="T8978" s="4"/>
    </row>
    <row r="8979" ht="16.5" customHeight="1">
      <c r="T8979" s="4"/>
    </row>
    <row r="8980" ht="16.5" customHeight="1">
      <c r="T8980" s="4"/>
    </row>
    <row r="8981" ht="16.5" customHeight="1">
      <c r="T8981" s="4"/>
    </row>
    <row r="8982" ht="16.5" customHeight="1">
      <c r="T8982" s="4"/>
    </row>
    <row r="8983" ht="16.5" customHeight="1">
      <c r="T8983" s="4"/>
    </row>
    <row r="8984" ht="16.5" customHeight="1">
      <c r="T8984" s="4"/>
    </row>
    <row r="8985" ht="16.5" customHeight="1">
      <c r="T8985" s="4"/>
    </row>
    <row r="8986" ht="16.5" customHeight="1">
      <c r="T8986" s="4"/>
    </row>
    <row r="8987" ht="16.5" customHeight="1">
      <c r="T8987" s="4"/>
    </row>
    <row r="8988" ht="16.5" customHeight="1">
      <c r="T8988" s="4"/>
    </row>
    <row r="8989" ht="16.5" customHeight="1">
      <c r="T8989" s="4"/>
    </row>
    <row r="8990" ht="16.5" customHeight="1">
      <c r="T8990" s="4"/>
    </row>
    <row r="8991" ht="16.5" customHeight="1">
      <c r="T8991" s="4"/>
    </row>
    <row r="8992" ht="16.5" customHeight="1">
      <c r="T8992" s="4"/>
    </row>
    <row r="8993" ht="16.5" customHeight="1">
      <c r="T8993" s="4"/>
    </row>
    <row r="8994" ht="16.5" customHeight="1">
      <c r="T8994" s="4"/>
    </row>
    <row r="8995" ht="16.5" customHeight="1">
      <c r="T8995" s="4"/>
    </row>
    <row r="8996" ht="16.5" customHeight="1">
      <c r="T8996" s="4"/>
    </row>
    <row r="8997" ht="16.5" customHeight="1">
      <c r="T8997" s="4"/>
    </row>
    <row r="8998" ht="16.5" customHeight="1">
      <c r="T8998" s="4"/>
    </row>
    <row r="8999" ht="16.5" customHeight="1">
      <c r="T8999" s="4"/>
    </row>
    <row r="9000" ht="16.5" customHeight="1">
      <c r="T9000" s="4"/>
    </row>
    <row r="9001" ht="16.5" customHeight="1">
      <c r="T9001" s="4"/>
    </row>
    <row r="9002" ht="16.5" customHeight="1">
      <c r="T9002" s="4"/>
    </row>
    <row r="9003" ht="16.5" customHeight="1">
      <c r="T9003" s="4"/>
    </row>
    <row r="9004" ht="16.5" customHeight="1">
      <c r="T9004" s="4"/>
    </row>
    <row r="9005" ht="16.5" customHeight="1">
      <c r="T9005" s="4"/>
    </row>
    <row r="9006" ht="16.5" customHeight="1">
      <c r="T9006" s="4"/>
    </row>
    <row r="9007" ht="16.5" customHeight="1">
      <c r="T9007" s="4"/>
    </row>
    <row r="9008" ht="16.5" customHeight="1">
      <c r="T9008" s="4"/>
    </row>
    <row r="9009" ht="16.5" customHeight="1">
      <c r="T9009" s="4"/>
    </row>
    <row r="9010" ht="16.5" customHeight="1">
      <c r="T9010" s="4"/>
    </row>
    <row r="9011" ht="16.5" customHeight="1">
      <c r="T9011" s="4"/>
    </row>
    <row r="9012" ht="16.5" customHeight="1">
      <c r="T9012" s="4"/>
    </row>
    <row r="9013" ht="16.5" customHeight="1">
      <c r="T9013" s="4"/>
    </row>
    <row r="9014" ht="16.5" customHeight="1">
      <c r="T9014" s="4"/>
    </row>
    <row r="9015" ht="16.5" customHeight="1">
      <c r="T9015" s="4"/>
    </row>
    <row r="9016" ht="16.5" customHeight="1">
      <c r="T9016" s="4"/>
    </row>
    <row r="9017" ht="16.5" customHeight="1">
      <c r="T9017" s="4"/>
    </row>
    <row r="9018" ht="16.5" customHeight="1">
      <c r="T9018" s="4"/>
    </row>
    <row r="9019" ht="16.5" customHeight="1">
      <c r="T9019" s="4"/>
    </row>
    <row r="9020" ht="16.5" customHeight="1">
      <c r="T9020" s="4"/>
    </row>
    <row r="9021" ht="16.5" customHeight="1">
      <c r="T9021" s="4"/>
    </row>
    <row r="9022" ht="16.5" customHeight="1">
      <c r="T9022" s="4"/>
    </row>
    <row r="9023" ht="16.5" customHeight="1">
      <c r="T9023" s="4"/>
    </row>
    <row r="9024" ht="16.5" customHeight="1">
      <c r="T9024" s="4"/>
    </row>
    <row r="9025" ht="16.5" customHeight="1">
      <c r="T9025" s="4"/>
    </row>
    <row r="9026" ht="16.5" customHeight="1">
      <c r="T9026" s="4"/>
    </row>
    <row r="9027" ht="16.5" customHeight="1">
      <c r="T9027" s="4"/>
    </row>
    <row r="9028" ht="16.5" customHeight="1">
      <c r="T9028" s="4"/>
    </row>
    <row r="9029" ht="16.5" customHeight="1">
      <c r="T9029" s="4"/>
    </row>
    <row r="9030" ht="16.5" customHeight="1">
      <c r="T9030" s="4"/>
    </row>
    <row r="9031" ht="16.5" customHeight="1">
      <c r="T9031" s="4"/>
    </row>
    <row r="9032" ht="16.5" customHeight="1">
      <c r="T9032" s="4"/>
    </row>
    <row r="9033" ht="16.5" customHeight="1">
      <c r="T9033" s="4"/>
    </row>
    <row r="9034" ht="16.5" customHeight="1">
      <c r="T9034" s="4"/>
    </row>
    <row r="9035" ht="16.5" customHeight="1">
      <c r="T9035" s="4"/>
    </row>
    <row r="9036" ht="16.5" customHeight="1">
      <c r="T9036" s="4"/>
    </row>
    <row r="9037" ht="16.5" customHeight="1">
      <c r="T9037" s="4"/>
    </row>
    <row r="9038" ht="16.5" customHeight="1">
      <c r="T9038" s="4"/>
    </row>
    <row r="9039" ht="16.5" customHeight="1">
      <c r="T9039" s="4"/>
    </row>
    <row r="9040" ht="16.5" customHeight="1">
      <c r="T9040" s="4"/>
    </row>
    <row r="9041" ht="16.5" customHeight="1">
      <c r="T9041" s="4"/>
    </row>
    <row r="9042" ht="16.5" customHeight="1">
      <c r="T9042" s="4"/>
    </row>
    <row r="9043" ht="16.5" customHeight="1">
      <c r="T9043" s="4"/>
    </row>
    <row r="9044" ht="16.5" customHeight="1">
      <c r="T9044" s="4"/>
    </row>
    <row r="9045" ht="16.5" customHeight="1">
      <c r="T9045" s="4"/>
    </row>
    <row r="9046" ht="16.5" customHeight="1">
      <c r="T9046" s="4"/>
    </row>
    <row r="9047" ht="16.5" customHeight="1">
      <c r="T9047" s="4"/>
    </row>
    <row r="9048" ht="16.5" customHeight="1">
      <c r="T9048" s="4"/>
    </row>
    <row r="9049" ht="16.5" customHeight="1">
      <c r="T9049" s="4"/>
    </row>
    <row r="9050" ht="16.5" customHeight="1">
      <c r="T9050" s="4"/>
    </row>
    <row r="9051" ht="16.5" customHeight="1">
      <c r="T9051" s="4"/>
    </row>
    <row r="9052" ht="16.5" customHeight="1">
      <c r="T9052" s="4"/>
    </row>
    <row r="9053" ht="16.5" customHeight="1">
      <c r="T9053" s="4"/>
    </row>
    <row r="9054" ht="16.5" customHeight="1">
      <c r="T9054" s="4"/>
    </row>
    <row r="9055" ht="16.5" customHeight="1">
      <c r="T9055" s="4"/>
    </row>
    <row r="9056" ht="16.5" customHeight="1">
      <c r="T9056" s="4"/>
    </row>
    <row r="9057" ht="16.5" customHeight="1">
      <c r="T9057" s="4"/>
    </row>
    <row r="9058" ht="16.5" customHeight="1">
      <c r="T9058" s="4"/>
    </row>
    <row r="9059" ht="16.5" customHeight="1">
      <c r="T9059" s="4"/>
    </row>
    <row r="9060" ht="16.5" customHeight="1">
      <c r="T9060" s="4"/>
    </row>
    <row r="9061" ht="16.5" customHeight="1">
      <c r="T9061" s="4"/>
    </row>
    <row r="9062" ht="16.5" customHeight="1">
      <c r="T9062" s="4"/>
    </row>
    <row r="9063" ht="16.5" customHeight="1">
      <c r="T9063" s="4"/>
    </row>
    <row r="9064" ht="16.5" customHeight="1">
      <c r="T9064" s="4"/>
    </row>
    <row r="9065" ht="16.5" customHeight="1">
      <c r="T9065" s="4"/>
    </row>
    <row r="9066" ht="16.5" customHeight="1">
      <c r="T9066" s="4"/>
    </row>
    <row r="9067" ht="16.5" customHeight="1">
      <c r="T9067" s="4"/>
    </row>
    <row r="9068" ht="16.5" customHeight="1">
      <c r="T9068" s="4"/>
    </row>
    <row r="9069" ht="16.5" customHeight="1">
      <c r="T9069" s="4"/>
    </row>
    <row r="9070" ht="16.5" customHeight="1">
      <c r="T9070" s="4"/>
    </row>
    <row r="9071" ht="16.5" customHeight="1">
      <c r="T9071" s="4"/>
    </row>
    <row r="9072" ht="16.5" customHeight="1">
      <c r="T9072" s="4"/>
    </row>
    <row r="9073" ht="16.5" customHeight="1">
      <c r="T9073" s="4"/>
    </row>
    <row r="9074" ht="16.5" customHeight="1">
      <c r="T9074" s="4"/>
    </row>
    <row r="9075" ht="16.5" customHeight="1">
      <c r="T9075" s="4"/>
    </row>
    <row r="9076" ht="16.5" customHeight="1">
      <c r="T9076" s="4"/>
    </row>
    <row r="9077" ht="16.5" customHeight="1">
      <c r="T9077" s="4"/>
    </row>
    <row r="9078" ht="16.5" customHeight="1">
      <c r="T9078" s="4"/>
    </row>
    <row r="9079" ht="16.5" customHeight="1">
      <c r="T9079" s="4"/>
    </row>
    <row r="9080" ht="16.5" customHeight="1">
      <c r="T9080" s="4"/>
    </row>
    <row r="9081" ht="16.5" customHeight="1">
      <c r="T9081" s="4"/>
    </row>
    <row r="9082" ht="16.5" customHeight="1">
      <c r="T9082" s="4"/>
    </row>
    <row r="9083" ht="16.5" customHeight="1">
      <c r="T9083" s="4"/>
    </row>
    <row r="9084" ht="16.5" customHeight="1">
      <c r="T9084" s="4"/>
    </row>
    <row r="9085" ht="16.5" customHeight="1">
      <c r="T9085" s="4"/>
    </row>
    <row r="9086" ht="16.5" customHeight="1">
      <c r="T9086" s="4"/>
    </row>
    <row r="9087" ht="16.5" customHeight="1">
      <c r="T9087" s="4"/>
    </row>
    <row r="9088" ht="16.5" customHeight="1">
      <c r="T9088" s="4"/>
    </row>
    <row r="9089" ht="16.5" customHeight="1">
      <c r="T9089" s="4"/>
    </row>
    <row r="9090" ht="16.5" customHeight="1">
      <c r="T9090" s="4"/>
    </row>
    <row r="9091" ht="16.5" customHeight="1">
      <c r="T9091" s="4"/>
    </row>
    <row r="9092" ht="16.5" customHeight="1">
      <c r="T9092" s="4"/>
    </row>
    <row r="9093" ht="16.5" customHeight="1">
      <c r="T9093" s="4"/>
    </row>
    <row r="9094" ht="16.5" customHeight="1">
      <c r="T9094" s="4"/>
    </row>
    <row r="9095" ht="16.5" customHeight="1">
      <c r="T9095" s="4"/>
    </row>
    <row r="9096" ht="16.5" customHeight="1">
      <c r="T9096" s="4"/>
    </row>
    <row r="9097" ht="16.5" customHeight="1">
      <c r="T9097" s="4"/>
    </row>
    <row r="9098" ht="16.5" customHeight="1">
      <c r="T9098" s="4"/>
    </row>
    <row r="9099" ht="16.5" customHeight="1">
      <c r="T9099" s="4"/>
    </row>
    <row r="9100" ht="16.5" customHeight="1">
      <c r="T9100" s="4"/>
    </row>
    <row r="9101" ht="16.5" customHeight="1">
      <c r="T9101" s="4"/>
    </row>
    <row r="9102" ht="16.5" customHeight="1">
      <c r="T9102" s="4"/>
    </row>
    <row r="9103" ht="16.5" customHeight="1">
      <c r="T9103" s="4"/>
    </row>
    <row r="9104" ht="16.5" customHeight="1">
      <c r="T9104" s="4"/>
    </row>
    <row r="9105" ht="16.5" customHeight="1">
      <c r="T9105" s="4"/>
    </row>
    <row r="9106" ht="16.5" customHeight="1">
      <c r="T9106" s="4"/>
    </row>
    <row r="9107" ht="16.5" customHeight="1">
      <c r="T9107" s="4"/>
    </row>
    <row r="9108" ht="16.5" customHeight="1">
      <c r="T9108" s="4"/>
    </row>
    <row r="9109" ht="16.5" customHeight="1">
      <c r="T9109" s="4"/>
    </row>
    <row r="9110" ht="16.5" customHeight="1">
      <c r="T9110" s="4"/>
    </row>
    <row r="9111" ht="16.5" customHeight="1">
      <c r="T9111" s="4"/>
    </row>
    <row r="9112" ht="16.5" customHeight="1">
      <c r="T9112" s="4"/>
    </row>
    <row r="9113" ht="16.5" customHeight="1">
      <c r="T9113" s="4"/>
    </row>
    <row r="9114" ht="16.5" customHeight="1">
      <c r="T9114" s="4"/>
    </row>
    <row r="9115" ht="16.5" customHeight="1">
      <c r="T9115" s="4"/>
    </row>
    <row r="9116" ht="16.5" customHeight="1">
      <c r="T9116" s="4"/>
    </row>
    <row r="9117" ht="16.5" customHeight="1">
      <c r="T9117" s="4"/>
    </row>
    <row r="9118" ht="16.5" customHeight="1">
      <c r="T9118" s="4"/>
    </row>
    <row r="9119" ht="16.5" customHeight="1">
      <c r="T9119" s="4"/>
    </row>
    <row r="9120" ht="16.5" customHeight="1">
      <c r="T9120" s="4"/>
    </row>
    <row r="9121" ht="16.5" customHeight="1">
      <c r="T9121" s="4"/>
    </row>
    <row r="9122" ht="16.5" customHeight="1">
      <c r="T9122" s="4"/>
    </row>
    <row r="9123" ht="16.5" customHeight="1">
      <c r="T9123" s="4"/>
    </row>
    <row r="9124" ht="16.5" customHeight="1">
      <c r="T9124" s="4"/>
    </row>
    <row r="9125" ht="16.5" customHeight="1">
      <c r="T9125" s="4"/>
    </row>
    <row r="9126" ht="16.5" customHeight="1">
      <c r="T9126" s="4"/>
    </row>
    <row r="9127" ht="16.5" customHeight="1">
      <c r="T9127" s="4"/>
    </row>
    <row r="9128" ht="16.5" customHeight="1">
      <c r="T9128" s="4"/>
    </row>
    <row r="9129" ht="16.5" customHeight="1">
      <c r="T9129" s="4"/>
    </row>
    <row r="9130" ht="16.5" customHeight="1">
      <c r="T9130" s="4"/>
    </row>
    <row r="9131" ht="16.5" customHeight="1">
      <c r="T9131" s="4"/>
    </row>
    <row r="9132" ht="16.5" customHeight="1">
      <c r="T9132" s="4"/>
    </row>
    <row r="9133" ht="16.5" customHeight="1">
      <c r="T9133" s="4"/>
    </row>
    <row r="9134" ht="16.5" customHeight="1">
      <c r="T9134" s="4"/>
    </row>
    <row r="9135" ht="16.5" customHeight="1">
      <c r="T9135" s="4"/>
    </row>
    <row r="9136" ht="16.5" customHeight="1">
      <c r="T9136" s="4"/>
    </row>
    <row r="9137" ht="16.5" customHeight="1">
      <c r="T9137" s="4"/>
    </row>
    <row r="9138" ht="16.5" customHeight="1">
      <c r="T9138" s="4"/>
    </row>
    <row r="9139" ht="16.5" customHeight="1">
      <c r="T9139" s="4"/>
    </row>
    <row r="9140" ht="16.5" customHeight="1">
      <c r="T9140" s="4"/>
    </row>
    <row r="9141" ht="16.5" customHeight="1">
      <c r="T9141" s="4"/>
    </row>
    <row r="9142" ht="16.5" customHeight="1">
      <c r="T9142" s="4"/>
    </row>
    <row r="9143" ht="16.5" customHeight="1">
      <c r="T9143" s="4"/>
    </row>
    <row r="9144" ht="16.5" customHeight="1">
      <c r="T9144" s="4"/>
    </row>
    <row r="9145" ht="16.5" customHeight="1">
      <c r="T9145" s="4"/>
    </row>
    <row r="9146" ht="16.5" customHeight="1">
      <c r="T9146" s="4"/>
    </row>
    <row r="9147" ht="16.5" customHeight="1">
      <c r="T9147" s="4"/>
    </row>
    <row r="9148" ht="16.5" customHeight="1">
      <c r="T9148" s="4"/>
    </row>
    <row r="9149" ht="16.5" customHeight="1">
      <c r="T9149" s="4"/>
    </row>
    <row r="9150" ht="16.5" customHeight="1">
      <c r="T9150" s="4"/>
    </row>
    <row r="9151" ht="16.5" customHeight="1">
      <c r="T9151" s="4"/>
    </row>
    <row r="9152" ht="16.5" customHeight="1">
      <c r="T9152" s="4"/>
    </row>
    <row r="9153" ht="16.5" customHeight="1">
      <c r="T9153" s="4"/>
    </row>
    <row r="9154" ht="16.5" customHeight="1">
      <c r="T9154" s="4"/>
    </row>
    <row r="9155" ht="16.5" customHeight="1">
      <c r="T9155" s="4"/>
    </row>
    <row r="9156" ht="16.5" customHeight="1">
      <c r="T9156" s="4"/>
    </row>
    <row r="9157" ht="16.5" customHeight="1">
      <c r="T9157" s="4"/>
    </row>
    <row r="9158" ht="16.5" customHeight="1">
      <c r="T9158" s="4"/>
    </row>
    <row r="9159" ht="16.5" customHeight="1">
      <c r="T9159" s="4"/>
    </row>
    <row r="9160" ht="16.5" customHeight="1">
      <c r="T9160" s="4"/>
    </row>
    <row r="9161" ht="16.5" customHeight="1">
      <c r="T9161" s="4"/>
    </row>
    <row r="9162" ht="16.5" customHeight="1">
      <c r="T9162" s="4"/>
    </row>
    <row r="9163" ht="16.5" customHeight="1">
      <c r="T9163" s="4"/>
    </row>
    <row r="9164" ht="16.5" customHeight="1">
      <c r="T9164" s="4"/>
    </row>
    <row r="9165" ht="16.5" customHeight="1">
      <c r="T9165" s="4"/>
    </row>
    <row r="9166" ht="16.5" customHeight="1">
      <c r="T9166" s="4"/>
    </row>
    <row r="9167" ht="16.5" customHeight="1">
      <c r="T9167" s="4"/>
    </row>
    <row r="9168" ht="16.5" customHeight="1">
      <c r="T9168" s="4"/>
    </row>
    <row r="9169" ht="16.5" customHeight="1">
      <c r="T9169" s="4"/>
    </row>
    <row r="9170" ht="16.5" customHeight="1">
      <c r="T9170" s="4"/>
    </row>
    <row r="9171" ht="16.5" customHeight="1">
      <c r="T9171" s="4"/>
    </row>
    <row r="9172" ht="16.5" customHeight="1">
      <c r="T9172" s="4"/>
    </row>
    <row r="9173" ht="16.5" customHeight="1">
      <c r="T9173" s="4"/>
    </row>
    <row r="9174" ht="16.5" customHeight="1">
      <c r="T9174" s="4"/>
    </row>
    <row r="9175" ht="16.5" customHeight="1">
      <c r="T9175" s="4"/>
    </row>
    <row r="9176" ht="16.5" customHeight="1">
      <c r="T9176" s="4"/>
    </row>
    <row r="9177" ht="16.5" customHeight="1">
      <c r="T9177" s="4"/>
    </row>
    <row r="9178" ht="16.5" customHeight="1">
      <c r="T9178" s="4"/>
    </row>
    <row r="9179" ht="16.5" customHeight="1">
      <c r="T9179" s="4"/>
    </row>
    <row r="9180" ht="16.5" customHeight="1">
      <c r="T9180" s="4"/>
    </row>
    <row r="9181" ht="16.5" customHeight="1">
      <c r="T9181" s="4"/>
    </row>
    <row r="9182" ht="16.5" customHeight="1">
      <c r="T9182" s="4"/>
    </row>
    <row r="9183" ht="16.5" customHeight="1">
      <c r="T9183" s="4"/>
    </row>
    <row r="9184" ht="16.5" customHeight="1">
      <c r="T9184" s="4"/>
    </row>
    <row r="9185" ht="16.5" customHeight="1">
      <c r="T9185" s="4"/>
    </row>
    <row r="9186" ht="16.5" customHeight="1">
      <c r="T9186" s="4"/>
    </row>
    <row r="9187" ht="16.5" customHeight="1">
      <c r="T9187" s="4"/>
    </row>
    <row r="9188" ht="16.5" customHeight="1">
      <c r="T9188" s="4"/>
    </row>
    <row r="9189" ht="16.5" customHeight="1">
      <c r="T9189" s="4"/>
    </row>
    <row r="9190" ht="16.5" customHeight="1">
      <c r="T9190" s="4"/>
    </row>
    <row r="9191" ht="16.5" customHeight="1">
      <c r="T9191" s="4"/>
    </row>
    <row r="9192" ht="16.5" customHeight="1">
      <c r="T9192" s="4"/>
    </row>
    <row r="9193" ht="16.5" customHeight="1">
      <c r="T9193" s="4"/>
    </row>
    <row r="9194" ht="16.5" customHeight="1">
      <c r="T9194" s="4"/>
    </row>
    <row r="9195" ht="16.5" customHeight="1">
      <c r="T9195" s="4"/>
    </row>
    <row r="9196" ht="16.5" customHeight="1">
      <c r="T9196" s="4"/>
    </row>
    <row r="9197" ht="16.5" customHeight="1">
      <c r="T9197" s="4"/>
    </row>
    <row r="9198" ht="16.5" customHeight="1">
      <c r="T9198" s="4"/>
    </row>
    <row r="9199" ht="16.5" customHeight="1">
      <c r="T9199" s="4"/>
    </row>
    <row r="9200" ht="16.5" customHeight="1">
      <c r="T9200" s="4"/>
    </row>
    <row r="9201" ht="16.5" customHeight="1">
      <c r="T9201" s="4"/>
    </row>
    <row r="9202" ht="16.5" customHeight="1">
      <c r="T9202" s="4"/>
    </row>
    <row r="9203" ht="16.5" customHeight="1">
      <c r="T9203" s="4"/>
    </row>
    <row r="9204" ht="16.5" customHeight="1">
      <c r="T9204" s="4"/>
    </row>
    <row r="9205" ht="16.5" customHeight="1">
      <c r="T9205" s="4"/>
    </row>
    <row r="9206" ht="16.5" customHeight="1">
      <c r="T9206" s="4"/>
    </row>
    <row r="9207" ht="16.5" customHeight="1">
      <c r="T9207" s="4"/>
    </row>
    <row r="9208" ht="16.5" customHeight="1">
      <c r="T9208" s="4"/>
    </row>
    <row r="9209" ht="16.5" customHeight="1">
      <c r="T9209" s="4"/>
    </row>
    <row r="9210" ht="16.5" customHeight="1">
      <c r="T9210" s="4"/>
    </row>
    <row r="9211" ht="16.5" customHeight="1">
      <c r="T9211" s="4"/>
    </row>
    <row r="9212" ht="16.5" customHeight="1">
      <c r="T9212" s="4"/>
    </row>
    <row r="9213" ht="16.5" customHeight="1">
      <c r="T9213" s="4"/>
    </row>
    <row r="9214" ht="16.5" customHeight="1">
      <c r="T9214" s="4"/>
    </row>
    <row r="9215" ht="16.5" customHeight="1">
      <c r="T9215" s="4"/>
    </row>
    <row r="9216" ht="16.5" customHeight="1">
      <c r="T9216" s="4"/>
    </row>
    <row r="9217" ht="16.5" customHeight="1">
      <c r="T9217" s="4"/>
    </row>
    <row r="9218" ht="16.5" customHeight="1">
      <c r="T9218" s="4"/>
    </row>
    <row r="9219" ht="16.5" customHeight="1">
      <c r="T9219" s="4"/>
    </row>
    <row r="9220" ht="16.5" customHeight="1">
      <c r="T9220" s="4"/>
    </row>
    <row r="9221" ht="16.5" customHeight="1">
      <c r="T9221" s="4"/>
    </row>
    <row r="9222" ht="16.5" customHeight="1">
      <c r="T9222" s="4"/>
    </row>
    <row r="9223" ht="16.5" customHeight="1">
      <c r="T9223" s="4"/>
    </row>
    <row r="9224" ht="16.5" customHeight="1">
      <c r="T9224" s="4"/>
    </row>
    <row r="9225" ht="16.5" customHeight="1">
      <c r="T9225" s="4"/>
    </row>
    <row r="9226" ht="16.5" customHeight="1">
      <c r="T9226" s="4"/>
    </row>
    <row r="9227" ht="16.5" customHeight="1">
      <c r="T9227" s="4"/>
    </row>
    <row r="9228" ht="16.5" customHeight="1">
      <c r="T9228" s="4"/>
    </row>
    <row r="9229" ht="16.5" customHeight="1">
      <c r="T9229" s="4"/>
    </row>
    <row r="9230" ht="16.5" customHeight="1">
      <c r="T9230" s="4"/>
    </row>
    <row r="9231" ht="16.5" customHeight="1">
      <c r="T9231" s="4"/>
    </row>
    <row r="9232" ht="16.5" customHeight="1">
      <c r="T9232" s="4"/>
    </row>
    <row r="9233" ht="16.5" customHeight="1">
      <c r="T9233" s="4"/>
    </row>
    <row r="9234" ht="16.5" customHeight="1">
      <c r="T9234" s="4"/>
    </row>
    <row r="9235" ht="16.5" customHeight="1">
      <c r="T9235" s="4"/>
    </row>
    <row r="9236" ht="16.5" customHeight="1">
      <c r="T9236" s="4"/>
    </row>
    <row r="9237" ht="16.5" customHeight="1">
      <c r="T9237" s="4"/>
    </row>
    <row r="9238" ht="16.5" customHeight="1">
      <c r="T9238" s="4"/>
    </row>
    <row r="9239" ht="16.5" customHeight="1">
      <c r="T9239" s="4"/>
    </row>
    <row r="9240" ht="16.5" customHeight="1">
      <c r="T9240" s="4"/>
    </row>
    <row r="9241" ht="16.5" customHeight="1">
      <c r="T9241" s="4"/>
    </row>
    <row r="9242" ht="16.5" customHeight="1">
      <c r="T9242" s="4"/>
    </row>
    <row r="9243" ht="16.5" customHeight="1">
      <c r="T9243" s="4"/>
    </row>
    <row r="9244" ht="16.5" customHeight="1">
      <c r="T9244" s="4"/>
    </row>
    <row r="9245" ht="16.5" customHeight="1">
      <c r="T9245" s="4"/>
    </row>
    <row r="9246" ht="16.5" customHeight="1">
      <c r="T9246" s="4"/>
    </row>
    <row r="9247" ht="16.5" customHeight="1">
      <c r="T9247" s="4"/>
    </row>
    <row r="9248" ht="16.5" customHeight="1">
      <c r="T9248" s="4"/>
    </row>
    <row r="9249" ht="16.5" customHeight="1">
      <c r="T9249" s="4"/>
    </row>
    <row r="9250" ht="16.5" customHeight="1">
      <c r="T9250" s="4"/>
    </row>
    <row r="9251" ht="16.5" customHeight="1">
      <c r="T9251" s="4"/>
    </row>
    <row r="9252" ht="16.5" customHeight="1">
      <c r="T9252" s="4"/>
    </row>
    <row r="9253" ht="16.5" customHeight="1">
      <c r="T9253" s="4"/>
    </row>
    <row r="9254" ht="16.5" customHeight="1">
      <c r="T9254" s="4"/>
    </row>
    <row r="9255" ht="16.5" customHeight="1">
      <c r="T9255" s="4"/>
    </row>
    <row r="9256" ht="16.5" customHeight="1">
      <c r="T9256" s="4"/>
    </row>
    <row r="9257" ht="16.5" customHeight="1">
      <c r="T9257" s="4"/>
    </row>
    <row r="9258" ht="16.5" customHeight="1">
      <c r="T9258" s="4"/>
    </row>
    <row r="9259" ht="16.5" customHeight="1">
      <c r="T9259" s="4"/>
    </row>
    <row r="9260" ht="16.5" customHeight="1">
      <c r="T9260" s="4"/>
    </row>
    <row r="9261" ht="16.5" customHeight="1">
      <c r="T9261" s="4"/>
    </row>
    <row r="9262" ht="16.5" customHeight="1">
      <c r="T9262" s="4"/>
    </row>
    <row r="9263" ht="16.5" customHeight="1">
      <c r="T9263" s="4"/>
    </row>
    <row r="9264" ht="16.5" customHeight="1">
      <c r="T9264" s="4"/>
    </row>
    <row r="9265" ht="16.5" customHeight="1">
      <c r="T9265" s="4"/>
    </row>
    <row r="9266" ht="16.5" customHeight="1">
      <c r="T9266" s="4"/>
    </row>
    <row r="9267" ht="16.5" customHeight="1">
      <c r="T9267" s="4"/>
    </row>
    <row r="9268" ht="16.5" customHeight="1">
      <c r="T9268" s="4"/>
    </row>
    <row r="9269" ht="16.5" customHeight="1">
      <c r="T9269" s="4"/>
    </row>
    <row r="9270" ht="16.5" customHeight="1">
      <c r="T9270" s="4"/>
    </row>
    <row r="9271" ht="16.5" customHeight="1">
      <c r="T9271" s="4"/>
    </row>
    <row r="9272" ht="16.5" customHeight="1">
      <c r="T9272" s="4"/>
    </row>
    <row r="9273" ht="16.5" customHeight="1">
      <c r="T9273" s="4"/>
    </row>
    <row r="9274" ht="16.5" customHeight="1">
      <c r="T9274" s="4"/>
    </row>
    <row r="9275" ht="16.5" customHeight="1">
      <c r="T9275" s="4"/>
    </row>
    <row r="9276" ht="16.5" customHeight="1">
      <c r="T9276" s="4"/>
    </row>
    <row r="9277" ht="16.5" customHeight="1">
      <c r="T9277" s="4"/>
    </row>
    <row r="9278" ht="16.5" customHeight="1">
      <c r="T9278" s="4"/>
    </row>
    <row r="9279" ht="16.5" customHeight="1">
      <c r="T9279" s="4"/>
    </row>
    <row r="9280" ht="16.5" customHeight="1">
      <c r="T9280" s="4"/>
    </row>
    <row r="9281" ht="16.5" customHeight="1">
      <c r="T9281" s="4"/>
    </row>
    <row r="9282" ht="16.5" customHeight="1">
      <c r="T9282" s="4"/>
    </row>
    <row r="9283" ht="16.5" customHeight="1">
      <c r="T9283" s="4"/>
    </row>
    <row r="9284" ht="16.5" customHeight="1">
      <c r="T9284" s="4"/>
    </row>
    <row r="9285" ht="16.5" customHeight="1">
      <c r="T9285" s="4"/>
    </row>
    <row r="9286" ht="16.5" customHeight="1">
      <c r="T9286" s="4"/>
    </row>
    <row r="9287" ht="16.5" customHeight="1">
      <c r="T9287" s="4"/>
    </row>
    <row r="9288" ht="16.5" customHeight="1">
      <c r="T9288" s="4"/>
    </row>
    <row r="9289" ht="16.5" customHeight="1">
      <c r="T9289" s="4"/>
    </row>
    <row r="9290" ht="16.5" customHeight="1">
      <c r="T9290" s="4"/>
    </row>
    <row r="9291" ht="16.5" customHeight="1">
      <c r="T9291" s="4"/>
    </row>
    <row r="9292" ht="16.5" customHeight="1">
      <c r="T9292" s="4"/>
    </row>
    <row r="9293" ht="16.5" customHeight="1">
      <c r="T9293" s="4"/>
    </row>
    <row r="9294" ht="16.5" customHeight="1">
      <c r="T9294" s="4"/>
    </row>
    <row r="9295" ht="16.5" customHeight="1">
      <c r="T9295" s="4"/>
    </row>
    <row r="9296" ht="16.5" customHeight="1">
      <c r="T9296" s="4"/>
    </row>
    <row r="9297" ht="16.5" customHeight="1">
      <c r="T9297" s="4"/>
    </row>
    <row r="9298" ht="16.5" customHeight="1">
      <c r="T9298" s="4"/>
    </row>
    <row r="9299" ht="16.5" customHeight="1">
      <c r="T9299" s="4"/>
    </row>
    <row r="9300" ht="16.5" customHeight="1">
      <c r="T9300" s="4"/>
    </row>
    <row r="9301" ht="16.5" customHeight="1">
      <c r="T9301" s="4"/>
    </row>
    <row r="9302" ht="16.5" customHeight="1">
      <c r="T9302" s="4"/>
    </row>
    <row r="9303" ht="16.5" customHeight="1">
      <c r="T9303" s="4"/>
    </row>
    <row r="9304" ht="16.5" customHeight="1">
      <c r="T9304" s="4"/>
    </row>
    <row r="9305" ht="16.5" customHeight="1">
      <c r="T9305" s="4"/>
    </row>
    <row r="9306" ht="16.5" customHeight="1">
      <c r="T9306" s="4"/>
    </row>
    <row r="9307" ht="16.5" customHeight="1">
      <c r="T9307" s="4"/>
    </row>
    <row r="9308" ht="16.5" customHeight="1">
      <c r="T9308" s="4"/>
    </row>
    <row r="9309" ht="16.5" customHeight="1">
      <c r="T9309" s="4"/>
    </row>
    <row r="9310" ht="16.5" customHeight="1">
      <c r="T9310" s="4"/>
    </row>
    <row r="9311" ht="16.5" customHeight="1">
      <c r="T9311" s="4"/>
    </row>
    <row r="9312" ht="16.5" customHeight="1">
      <c r="T9312" s="4"/>
    </row>
    <row r="9313" ht="16.5" customHeight="1">
      <c r="T9313" s="4"/>
    </row>
    <row r="9314" ht="16.5" customHeight="1">
      <c r="T9314" s="4"/>
    </row>
    <row r="9315" ht="16.5" customHeight="1">
      <c r="T9315" s="4"/>
    </row>
    <row r="9316" ht="16.5" customHeight="1">
      <c r="T9316" s="4"/>
    </row>
    <row r="9317" ht="16.5" customHeight="1">
      <c r="T9317" s="4"/>
    </row>
    <row r="9318" ht="16.5" customHeight="1">
      <c r="T9318" s="4"/>
    </row>
    <row r="9319" ht="16.5" customHeight="1">
      <c r="T9319" s="4"/>
    </row>
    <row r="9320" ht="16.5" customHeight="1">
      <c r="T9320" s="4"/>
    </row>
    <row r="9321" ht="16.5" customHeight="1">
      <c r="T9321" s="4"/>
    </row>
    <row r="9322" ht="16.5" customHeight="1">
      <c r="T9322" s="4"/>
    </row>
    <row r="9323" ht="16.5" customHeight="1">
      <c r="T9323" s="4"/>
    </row>
    <row r="9324" ht="16.5" customHeight="1">
      <c r="T9324" s="4"/>
    </row>
    <row r="9325" ht="16.5" customHeight="1">
      <c r="T9325" s="4"/>
    </row>
    <row r="9326" ht="16.5" customHeight="1">
      <c r="T9326" s="4"/>
    </row>
    <row r="9327" ht="16.5" customHeight="1">
      <c r="T9327" s="4"/>
    </row>
    <row r="9328" ht="16.5" customHeight="1">
      <c r="T9328" s="4"/>
    </row>
    <row r="9329" ht="16.5" customHeight="1">
      <c r="T9329" s="4"/>
    </row>
    <row r="9330" ht="16.5" customHeight="1">
      <c r="T9330" s="4"/>
    </row>
    <row r="9331" ht="16.5" customHeight="1">
      <c r="T9331" s="4"/>
    </row>
    <row r="9332" ht="16.5" customHeight="1">
      <c r="T9332" s="4"/>
    </row>
    <row r="9333" ht="16.5" customHeight="1">
      <c r="T9333" s="4"/>
    </row>
    <row r="9334" ht="16.5" customHeight="1">
      <c r="T9334" s="4"/>
    </row>
    <row r="9335" ht="16.5" customHeight="1">
      <c r="T9335" s="4"/>
    </row>
    <row r="9336" ht="16.5" customHeight="1">
      <c r="T9336" s="4"/>
    </row>
    <row r="9337" ht="16.5" customHeight="1">
      <c r="T9337" s="4"/>
    </row>
    <row r="9338" ht="16.5" customHeight="1">
      <c r="T9338" s="4"/>
    </row>
    <row r="9339" ht="16.5" customHeight="1">
      <c r="T9339" s="4"/>
    </row>
    <row r="9340" ht="16.5" customHeight="1">
      <c r="T9340" s="4"/>
    </row>
    <row r="9341" ht="16.5" customHeight="1">
      <c r="T9341" s="4"/>
    </row>
    <row r="9342" ht="16.5" customHeight="1">
      <c r="T9342" s="4"/>
    </row>
    <row r="9343" ht="16.5" customHeight="1">
      <c r="T9343" s="4"/>
    </row>
    <row r="9344" ht="16.5" customHeight="1">
      <c r="T9344" s="4"/>
    </row>
    <row r="9345" ht="16.5" customHeight="1">
      <c r="T9345" s="4"/>
    </row>
    <row r="9346" ht="16.5" customHeight="1">
      <c r="T9346" s="4"/>
    </row>
    <row r="9347" ht="16.5" customHeight="1">
      <c r="T9347" s="4"/>
    </row>
    <row r="9348" ht="16.5" customHeight="1">
      <c r="T9348" s="4"/>
    </row>
    <row r="9349" ht="16.5" customHeight="1">
      <c r="T9349" s="4"/>
    </row>
    <row r="9350" ht="16.5" customHeight="1">
      <c r="T9350" s="4"/>
    </row>
    <row r="9351" ht="16.5" customHeight="1">
      <c r="T9351" s="4"/>
    </row>
    <row r="9352" ht="16.5" customHeight="1">
      <c r="T9352" s="4"/>
    </row>
    <row r="9353" ht="16.5" customHeight="1">
      <c r="T9353" s="4"/>
    </row>
    <row r="9354" ht="16.5" customHeight="1">
      <c r="T9354" s="4"/>
    </row>
    <row r="9355" ht="16.5" customHeight="1">
      <c r="T9355" s="4"/>
    </row>
    <row r="9356" ht="16.5" customHeight="1">
      <c r="T9356" s="4"/>
    </row>
    <row r="9357" ht="16.5" customHeight="1">
      <c r="T9357" s="4"/>
    </row>
    <row r="9358" ht="16.5" customHeight="1">
      <c r="T9358" s="4"/>
    </row>
    <row r="9359" ht="16.5" customHeight="1">
      <c r="T9359" s="4"/>
    </row>
    <row r="9360" ht="16.5" customHeight="1">
      <c r="T9360" s="4"/>
    </row>
    <row r="9361" ht="16.5" customHeight="1">
      <c r="T9361" s="4"/>
    </row>
    <row r="9362" ht="16.5" customHeight="1">
      <c r="T9362" s="4"/>
    </row>
    <row r="9363" ht="16.5" customHeight="1">
      <c r="T9363" s="4"/>
    </row>
    <row r="9364" ht="16.5" customHeight="1">
      <c r="T9364" s="4"/>
    </row>
    <row r="9365" ht="16.5" customHeight="1">
      <c r="T9365" s="4"/>
    </row>
    <row r="9366" ht="16.5" customHeight="1">
      <c r="T9366" s="4"/>
    </row>
    <row r="9367" ht="16.5" customHeight="1">
      <c r="T9367" s="4"/>
    </row>
    <row r="9368" ht="16.5" customHeight="1">
      <c r="T9368" s="4"/>
    </row>
    <row r="9369" ht="16.5" customHeight="1">
      <c r="T9369" s="4"/>
    </row>
    <row r="9370" ht="16.5" customHeight="1">
      <c r="T9370" s="4"/>
    </row>
    <row r="9371" ht="16.5" customHeight="1">
      <c r="T9371" s="4"/>
    </row>
    <row r="9372" ht="16.5" customHeight="1">
      <c r="T9372" s="4"/>
    </row>
    <row r="9373" ht="16.5" customHeight="1">
      <c r="T9373" s="4"/>
    </row>
    <row r="9374" ht="16.5" customHeight="1">
      <c r="T9374" s="4"/>
    </row>
    <row r="9375" ht="16.5" customHeight="1">
      <c r="T9375" s="4"/>
    </row>
    <row r="9376" ht="16.5" customHeight="1">
      <c r="T9376" s="4"/>
    </row>
    <row r="9377" ht="16.5" customHeight="1">
      <c r="T9377" s="4"/>
    </row>
    <row r="9378" ht="16.5" customHeight="1">
      <c r="T9378" s="4"/>
    </row>
    <row r="9379" ht="16.5" customHeight="1">
      <c r="T9379" s="4"/>
    </row>
    <row r="9380" ht="16.5" customHeight="1">
      <c r="T9380" s="4"/>
    </row>
    <row r="9381" ht="16.5" customHeight="1">
      <c r="T9381" s="4"/>
    </row>
    <row r="9382" ht="16.5" customHeight="1">
      <c r="T9382" s="4"/>
    </row>
    <row r="9383" ht="16.5" customHeight="1">
      <c r="T9383" s="4"/>
    </row>
    <row r="9384" ht="16.5" customHeight="1">
      <c r="T9384" s="4"/>
    </row>
    <row r="9385" ht="16.5" customHeight="1">
      <c r="T9385" s="4"/>
    </row>
    <row r="9386" ht="16.5" customHeight="1">
      <c r="T9386" s="4"/>
    </row>
    <row r="9387" ht="16.5" customHeight="1">
      <c r="T9387" s="4"/>
    </row>
    <row r="9388" ht="16.5" customHeight="1">
      <c r="T9388" s="4"/>
    </row>
    <row r="9389" ht="16.5" customHeight="1">
      <c r="T9389" s="4"/>
    </row>
    <row r="9390" ht="16.5" customHeight="1">
      <c r="T9390" s="4"/>
    </row>
    <row r="9391" ht="16.5" customHeight="1">
      <c r="T9391" s="4"/>
    </row>
    <row r="9392" ht="16.5" customHeight="1">
      <c r="T9392" s="4"/>
    </row>
    <row r="9393" ht="16.5" customHeight="1">
      <c r="T9393" s="4"/>
    </row>
    <row r="9394" ht="16.5" customHeight="1">
      <c r="T9394" s="4"/>
    </row>
    <row r="9395" ht="16.5" customHeight="1">
      <c r="T9395" s="4"/>
    </row>
    <row r="9396" ht="16.5" customHeight="1">
      <c r="T9396" s="4"/>
    </row>
    <row r="9397" ht="16.5" customHeight="1">
      <c r="T9397" s="4"/>
    </row>
    <row r="9398" ht="16.5" customHeight="1">
      <c r="T9398" s="4"/>
    </row>
    <row r="9399" ht="16.5" customHeight="1">
      <c r="T9399" s="4"/>
    </row>
    <row r="9400" ht="16.5" customHeight="1">
      <c r="T9400" s="4"/>
    </row>
    <row r="9401" ht="16.5" customHeight="1">
      <c r="T9401" s="4"/>
    </row>
    <row r="9402" ht="16.5" customHeight="1">
      <c r="T9402" s="4"/>
    </row>
    <row r="9403" ht="16.5" customHeight="1">
      <c r="T9403" s="4"/>
    </row>
    <row r="9404" ht="16.5" customHeight="1">
      <c r="T9404" s="4"/>
    </row>
    <row r="9405" ht="16.5" customHeight="1">
      <c r="T9405" s="4"/>
    </row>
    <row r="9406" ht="16.5" customHeight="1">
      <c r="T9406" s="4"/>
    </row>
    <row r="9407" ht="16.5" customHeight="1">
      <c r="T9407" s="4"/>
    </row>
    <row r="9408" ht="16.5" customHeight="1">
      <c r="T9408" s="4"/>
    </row>
    <row r="9409" ht="16.5" customHeight="1">
      <c r="T9409" s="4"/>
    </row>
    <row r="9410" ht="16.5" customHeight="1">
      <c r="T9410" s="4"/>
    </row>
    <row r="9411" ht="16.5" customHeight="1">
      <c r="T9411" s="4"/>
    </row>
    <row r="9412" ht="16.5" customHeight="1">
      <c r="T9412" s="4"/>
    </row>
    <row r="9413" ht="16.5" customHeight="1">
      <c r="T9413" s="4"/>
    </row>
    <row r="9414" ht="16.5" customHeight="1">
      <c r="T9414" s="4"/>
    </row>
    <row r="9415" ht="16.5" customHeight="1">
      <c r="T9415" s="4"/>
    </row>
    <row r="9416" ht="16.5" customHeight="1">
      <c r="T9416" s="4"/>
    </row>
    <row r="9417" ht="16.5" customHeight="1">
      <c r="T9417" s="4"/>
    </row>
    <row r="9418" ht="16.5" customHeight="1">
      <c r="T9418" s="4"/>
    </row>
    <row r="9419" ht="16.5" customHeight="1">
      <c r="T9419" s="4"/>
    </row>
    <row r="9420" ht="16.5" customHeight="1">
      <c r="T9420" s="4"/>
    </row>
    <row r="9421" ht="16.5" customHeight="1">
      <c r="T9421" s="4"/>
    </row>
    <row r="9422" ht="16.5" customHeight="1">
      <c r="T9422" s="4"/>
    </row>
    <row r="9423" ht="16.5" customHeight="1">
      <c r="T9423" s="4"/>
    </row>
    <row r="9424" ht="16.5" customHeight="1">
      <c r="T9424" s="4"/>
    </row>
    <row r="9425" ht="16.5" customHeight="1">
      <c r="T9425" s="4"/>
    </row>
    <row r="9426" ht="16.5" customHeight="1">
      <c r="T9426" s="4"/>
    </row>
    <row r="9427" ht="16.5" customHeight="1">
      <c r="T9427" s="4"/>
    </row>
    <row r="9428" ht="16.5" customHeight="1">
      <c r="T9428" s="4"/>
    </row>
    <row r="9429" ht="16.5" customHeight="1">
      <c r="T9429" s="4"/>
    </row>
    <row r="9430" ht="16.5" customHeight="1">
      <c r="T9430" s="4"/>
    </row>
    <row r="9431" ht="16.5" customHeight="1">
      <c r="T9431" s="4"/>
    </row>
    <row r="9432" ht="16.5" customHeight="1">
      <c r="T9432" s="4"/>
    </row>
    <row r="9433" ht="16.5" customHeight="1">
      <c r="T9433" s="4"/>
    </row>
    <row r="9434" ht="16.5" customHeight="1">
      <c r="T9434" s="4"/>
    </row>
    <row r="9435" ht="16.5" customHeight="1">
      <c r="T9435" s="4"/>
    </row>
    <row r="9436" ht="16.5" customHeight="1">
      <c r="T9436" s="4"/>
    </row>
    <row r="9437" ht="16.5" customHeight="1">
      <c r="T9437" s="4"/>
    </row>
    <row r="9438" ht="16.5" customHeight="1">
      <c r="T9438" s="4"/>
    </row>
    <row r="9439" ht="16.5" customHeight="1">
      <c r="T9439" s="4"/>
    </row>
    <row r="9440" ht="16.5" customHeight="1">
      <c r="T9440" s="4"/>
    </row>
    <row r="9441" ht="16.5" customHeight="1">
      <c r="T9441" s="4"/>
    </row>
    <row r="9442" ht="16.5" customHeight="1">
      <c r="T9442" s="4"/>
    </row>
    <row r="9443" ht="16.5" customHeight="1">
      <c r="T9443" s="4"/>
    </row>
    <row r="9444" ht="16.5" customHeight="1">
      <c r="T9444" s="4"/>
    </row>
    <row r="9445" ht="16.5" customHeight="1">
      <c r="T9445" s="4"/>
    </row>
    <row r="9446" ht="16.5" customHeight="1">
      <c r="T9446" s="4"/>
    </row>
    <row r="9447" ht="16.5" customHeight="1">
      <c r="T9447" s="4"/>
    </row>
    <row r="9448" ht="16.5" customHeight="1">
      <c r="T9448" s="4"/>
    </row>
    <row r="9449" ht="16.5" customHeight="1">
      <c r="T9449" s="4"/>
    </row>
    <row r="9450" ht="16.5" customHeight="1">
      <c r="T9450" s="4"/>
    </row>
    <row r="9451" ht="16.5" customHeight="1">
      <c r="T9451" s="4"/>
    </row>
    <row r="9452" ht="16.5" customHeight="1">
      <c r="T9452" s="4"/>
    </row>
    <row r="9453" ht="16.5" customHeight="1">
      <c r="T9453" s="4"/>
    </row>
    <row r="9454" ht="16.5" customHeight="1">
      <c r="T9454" s="4"/>
    </row>
    <row r="9455" ht="16.5" customHeight="1">
      <c r="T9455" s="4"/>
    </row>
    <row r="9456" ht="16.5" customHeight="1">
      <c r="T9456" s="4"/>
    </row>
    <row r="9457" ht="16.5" customHeight="1">
      <c r="T9457" s="4"/>
    </row>
    <row r="9458" ht="16.5" customHeight="1">
      <c r="T9458" s="4"/>
    </row>
    <row r="9459" ht="16.5" customHeight="1">
      <c r="T9459" s="4"/>
    </row>
    <row r="9460" ht="16.5" customHeight="1">
      <c r="T9460" s="4"/>
    </row>
    <row r="9461" ht="16.5" customHeight="1">
      <c r="T9461" s="4"/>
    </row>
    <row r="9462" ht="16.5" customHeight="1">
      <c r="T9462" s="4"/>
    </row>
    <row r="9463" ht="16.5" customHeight="1">
      <c r="T9463" s="4"/>
    </row>
    <row r="9464" ht="16.5" customHeight="1">
      <c r="T9464" s="4"/>
    </row>
    <row r="9465" ht="16.5" customHeight="1">
      <c r="T9465" s="4"/>
    </row>
    <row r="9466" ht="16.5" customHeight="1">
      <c r="T9466" s="4"/>
    </row>
    <row r="9467" ht="16.5" customHeight="1">
      <c r="T9467" s="4"/>
    </row>
    <row r="9468" ht="16.5" customHeight="1">
      <c r="T9468" s="4"/>
    </row>
    <row r="9469" ht="16.5" customHeight="1">
      <c r="T9469" s="4"/>
    </row>
    <row r="9470" ht="16.5" customHeight="1">
      <c r="T9470" s="4"/>
    </row>
    <row r="9471" ht="16.5" customHeight="1">
      <c r="T9471" s="4"/>
    </row>
    <row r="9472" ht="16.5" customHeight="1">
      <c r="T9472" s="4"/>
    </row>
    <row r="9473" ht="16.5" customHeight="1">
      <c r="T9473" s="4"/>
    </row>
    <row r="9474" ht="16.5" customHeight="1">
      <c r="T9474" s="4"/>
    </row>
    <row r="9475" ht="16.5" customHeight="1">
      <c r="T9475" s="4"/>
    </row>
    <row r="9476" ht="16.5" customHeight="1">
      <c r="T9476" s="4"/>
    </row>
    <row r="9477" ht="16.5" customHeight="1">
      <c r="T9477" s="4"/>
    </row>
    <row r="9478" ht="16.5" customHeight="1">
      <c r="T9478" s="4"/>
    </row>
    <row r="9479" ht="16.5" customHeight="1">
      <c r="T9479" s="4"/>
    </row>
    <row r="9480" ht="16.5" customHeight="1">
      <c r="T9480" s="4"/>
    </row>
    <row r="9481" ht="16.5" customHeight="1">
      <c r="T9481" s="4"/>
    </row>
    <row r="9482" ht="16.5" customHeight="1">
      <c r="T9482" s="4"/>
    </row>
    <row r="9483" ht="16.5" customHeight="1">
      <c r="T9483" s="4"/>
    </row>
    <row r="9484" ht="16.5" customHeight="1">
      <c r="T9484" s="4"/>
    </row>
    <row r="9485" ht="16.5" customHeight="1">
      <c r="T9485" s="4"/>
    </row>
    <row r="9486" ht="16.5" customHeight="1">
      <c r="T9486" s="4"/>
    </row>
    <row r="9487" ht="16.5" customHeight="1">
      <c r="T9487" s="4"/>
    </row>
    <row r="9488" ht="16.5" customHeight="1">
      <c r="T9488" s="4"/>
    </row>
    <row r="9489" ht="16.5" customHeight="1">
      <c r="T9489" s="4"/>
    </row>
    <row r="9490" ht="16.5" customHeight="1">
      <c r="T9490" s="4"/>
    </row>
    <row r="9491" ht="16.5" customHeight="1">
      <c r="T9491" s="4"/>
    </row>
    <row r="9492" ht="16.5" customHeight="1">
      <c r="T9492" s="4"/>
    </row>
    <row r="9493" ht="16.5" customHeight="1">
      <c r="T9493" s="4"/>
    </row>
    <row r="9494" ht="16.5" customHeight="1">
      <c r="T9494" s="4"/>
    </row>
    <row r="9495" ht="16.5" customHeight="1">
      <c r="T9495" s="4"/>
    </row>
    <row r="9496" ht="16.5" customHeight="1">
      <c r="T9496" s="4"/>
    </row>
    <row r="9497" ht="16.5" customHeight="1">
      <c r="T9497" s="4"/>
    </row>
    <row r="9498" ht="16.5" customHeight="1">
      <c r="T9498" s="4"/>
    </row>
    <row r="9499" ht="16.5" customHeight="1">
      <c r="T9499" s="4"/>
    </row>
    <row r="9500" ht="16.5" customHeight="1">
      <c r="T9500" s="4"/>
    </row>
    <row r="9501" ht="16.5" customHeight="1">
      <c r="T9501" s="4"/>
    </row>
    <row r="9502" ht="16.5" customHeight="1">
      <c r="T9502" s="4"/>
    </row>
    <row r="9503" ht="16.5" customHeight="1">
      <c r="T9503" s="4"/>
    </row>
    <row r="9504" ht="16.5" customHeight="1">
      <c r="T9504" s="4"/>
    </row>
    <row r="9505" ht="16.5" customHeight="1">
      <c r="T9505" s="4"/>
    </row>
    <row r="9506" ht="16.5" customHeight="1">
      <c r="T9506" s="4"/>
    </row>
    <row r="9507" ht="16.5" customHeight="1">
      <c r="T9507" s="4"/>
    </row>
    <row r="9508" ht="16.5" customHeight="1">
      <c r="T9508" s="4"/>
    </row>
    <row r="9509" ht="16.5" customHeight="1">
      <c r="T9509" s="4"/>
    </row>
    <row r="9510" ht="16.5" customHeight="1">
      <c r="T9510" s="4"/>
    </row>
    <row r="9511" ht="16.5" customHeight="1">
      <c r="T9511" s="4"/>
    </row>
    <row r="9512" ht="16.5" customHeight="1">
      <c r="T9512" s="4"/>
    </row>
    <row r="9513" ht="16.5" customHeight="1">
      <c r="T9513" s="4"/>
    </row>
    <row r="9514" ht="16.5" customHeight="1">
      <c r="T9514" s="4"/>
    </row>
    <row r="9515" ht="16.5" customHeight="1">
      <c r="T9515" s="4"/>
    </row>
    <row r="9516" ht="16.5" customHeight="1">
      <c r="T9516" s="4"/>
    </row>
    <row r="9517" ht="16.5" customHeight="1">
      <c r="T9517" s="4"/>
    </row>
    <row r="9518" ht="16.5" customHeight="1">
      <c r="T9518" s="4"/>
    </row>
    <row r="9519" ht="16.5" customHeight="1">
      <c r="T9519" s="4"/>
    </row>
    <row r="9520" ht="16.5" customHeight="1">
      <c r="T9520" s="4"/>
    </row>
    <row r="9521" ht="16.5" customHeight="1">
      <c r="T9521" s="4"/>
    </row>
    <row r="9522" ht="16.5" customHeight="1">
      <c r="T9522" s="4"/>
    </row>
    <row r="9523" ht="16.5" customHeight="1">
      <c r="T9523" s="4"/>
    </row>
    <row r="9524" ht="16.5" customHeight="1">
      <c r="T9524" s="4"/>
    </row>
    <row r="9525" ht="16.5" customHeight="1">
      <c r="T9525" s="4"/>
    </row>
    <row r="9526" ht="16.5" customHeight="1">
      <c r="T9526" s="4"/>
    </row>
    <row r="9527" ht="16.5" customHeight="1">
      <c r="T9527" s="4"/>
    </row>
    <row r="9528" ht="16.5" customHeight="1">
      <c r="T9528" s="4"/>
    </row>
    <row r="9529" ht="16.5" customHeight="1">
      <c r="T9529" s="4"/>
    </row>
    <row r="9530" ht="16.5" customHeight="1">
      <c r="T9530" s="4"/>
    </row>
    <row r="9531" ht="16.5" customHeight="1">
      <c r="T9531" s="4"/>
    </row>
    <row r="9532" ht="16.5" customHeight="1">
      <c r="T9532" s="4"/>
    </row>
    <row r="9533" ht="16.5" customHeight="1">
      <c r="T9533" s="4"/>
    </row>
    <row r="9534" ht="16.5" customHeight="1">
      <c r="T9534" s="4"/>
    </row>
    <row r="9535" ht="16.5" customHeight="1">
      <c r="T9535" s="4"/>
    </row>
    <row r="9536" ht="16.5" customHeight="1">
      <c r="T9536" s="4"/>
    </row>
    <row r="9537" ht="16.5" customHeight="1">
      <c r="T9537" s="4"/>
    </row>
    <row r="9538" ht="16.5" customHeight="1">
      <c r="T9538" s="4"/>
    </row>
    <row r="9539" ht="16.5" customHeight="1">
      <c r="T9539" s="4"/>
    </row>
    <row r="9540" ht="16.5" customHeight="1">
      <c r="T9540" s="4"/>
    </row>
    <row r="9541" ht="16.5" customHeight="1">
      <c r="T9541" s="4"/>
    </row>
    <row r="9542" ht="16.5" customHeight="1">
      <c r="T9542" s="4"/>
    </row>
    <row r="9543" ht="16.5" customHeight="1">
      <c r="T9543" s="4"/>
    </row>
    <row r="9544" ht="16.5" customHeight="1">
      <c r="T9544" s="4"/>
    </row>
    <row r="9545" ht="16.5" customHeight="1">
      <c r="T9545" s="4"/>
    </row>
    <row r="9546" ht="16.5" customHeight="1">
      <c r="T9546" s="4"/>
    </row>
    <row r="9547" ht="16.5" customHeight="1">
      <c r="T9547" s="4"/>
    </row>
    <row r="9548" ht="16.5" customHeight="1">
      <c r="T9548" s="4"/>
    </row>
    <row r="9549" ht="16.5" customHeight="1">
      <c r="T9549" s="4"/>
    </row>
    <row r="9550" ht="16.5" customHeight="1">
      <c r="T9550" s="4"/>
    </row>
    <row r="9551" ht="16.5" customHeight="1">
      <c r="T9551" s="4"/>
    </row>
    <row r="9552" ht="16.5" customHeight="1">
      <c r="T9552" s="4"/>
    </row>
    <row r="9553" ht="16.5" customHeight="1">
      <c r="T9553" s="4"/>
    </row>
    <row r="9554" ht="16.5" customHeight="1">
      <c r="T9554" s="4"/>
    </row>
    <row r="9555" ht="16.5" customHeight="1">
      <c r="T9555" s="4"/>
    </row>
    <row r="9556" ht="16.5" customHeight="1">
      <c r="T9556" s="4"/>
    </row>
    <row r="9557" ht="16.5" customHeight="1">
      <c r="T9557" s="4"/>
    </row>
    <row r="9558" ht="16.5" customHeight="1">
      <c r="T9558" s="4"/>
    </row>
    <row r="9559" ht="16.5" customHeight="1">
      <c r="T9559" s="4"/>
    </row>
    <row r="9560" ht="16.5" customHeight="1">
      <c r="T9560" s="4"/>
    </row>
    <row r="9561" ht="16.5" customHeight="1">
      <c r="T9561" s="4"/>
    </row>
    <row r="9562" ht="16.5" customHeight="1">
      <c r="T9562" s="4"/>
    </row>
    <row r="9563" ht="16.5" customHeight="1">
      <c r="T9563" s="4"/>
    </row>
    <row r="9564" ht="16.5" customHeight="1">
      <c r="T9564" s="4"/>
    </row>
    <row r="9565" ht="16.5" customHeight="1">
      <c r="T9565" s="4"/>
    </row>
    <row r="9566" ht="16.5" customHeight="1">
      <c r="T9566" s="4"/>
    </row>
    <row r="9567" ht="16.5" customHeight="1">
      <c r="T9567" s="4"/>
    </row>
    <row r="9568" ht="16.5" customHeight="1">
      <c r="T9568" s="4"/>
    </row>
    <row r="9569" ht="16.5" customHeight="1">
      <c r="T9569" s="4"/>
    </row>
    <row r="9570" ht="16.5" customHeight="1">
      <c r="T9570" s="4"/>
    </row>
    <row r="9571" ht="16.5" customHeight="1">
      <c r="T9571" s="4"/>
    </row>
    <row r="9572" ht="16.5" customHeight="1">
      <c r="T9572" s="4"/>
    </row>
    <row r="9573" ht="16.5" customHeight="1">
      <c r="T9573" s="4"/>
    </row>
    <row r="9574" ht="16.5" customHeight="1">
      <c r="T9574" s="4"/>
    </row>
    <row r="9575" ht="16.5" customHeight="1">
      <c r="T9575" s="4"/>
    </row>
    <row r="9576" ht="16.5" customHeight="1">
      <c r="T9576" s="4"/>
    </row>
    <row r="9577" ht="16.5" customHeight="1">
      <c r="T9577" s="4"/>
    </row>
    <row r="9578" ht="16.5" customHeight="1">
      <c r="T9578" s="4"/>
    </row>
    <row r="9579" ht="16.5" customHeight="1">
      <c r="T9579" s="4"/>
    </row>
    <row r="9580" ht="16.5" customHeight="1">
      <c r="T9580" s="4"/>
    </row>
    <row r="9581" ht="16.5" customHeight="1">
      <c r="T9581" s="4"/>
    </row>
    <row r="9582" ht="16.5" customHeight="1">
      <c r="T9582" s="4"/>
    </row>
    <row r="9583" ht="16.5" customHeight="1">
      <c r="T9583" s="4"/>
    </row>
    <row r="9584" ht="16.5" customHeight="1">
      <c r="T9584" s="4"/>
    </row>
    <row r="9585" ht="16.5" customHeight="1">
      <c r="T9585" s="4"/>
    </row>
    <row r="9586" ht="16.5" customHeight="1">
      <c r="T9586" s="4"/>
    </row>
    <row r="9587" ht="16.5" customHeight="1">
      <c r="T9587" s="4"/>
    </row>
    <row r="9588" ht="16.5" customHeight="1">
      <c r="T9588" s="4"/>
    </row>
    <row r="9589" ht="16.5" customHeight="1">
      <c r="T9589" s="4"/>
    </row>
    <row r="9590" ht="16.5" customHeight="1">
      <c r="T9590" s="4"/>
    </row>
    <row r="9591" ht="16.5" customHeight="1">
      <c r="T9591" s="4"/>
    </row>
    <row r="9592" ht="16.5" customHeight="1">
      <c r="T9592" s="4"/>
    </row>
    <row r="9593" ht="16.5" customHeight="1">
      <c r="T9593" s="4"/>
    </row>
    <row r="9594" ht="16.5" customHeight="1">
      <c r="T9594" s="4"/>
    </row>
    <row r="9595" ht="16.5" customHeight="1">
      <c r="T9595" s="4"/>
    </row>
    <row r="9596" ht="16.5" customHeight="1">
      <c r="T9596" s="4"/>
    </row>
    <row r="9597" ht="16.5" customHeight="1">
      <c r="T9597" s="4"/>
    </row>
    <row r="9598" ht="16.5" customHeight="1">
      <c r="T9598" s="4"/>
    </row>
    <row r="9599" ht="16.5" customHeight="1">
      <c r="T9599" s="4"/>
    </row>
    <row r="9600" ht="16.5" customHeight="1">
      <c r="T9600" s="4"/>
    </row>
    <row r="9601" ht="16.5" customHeight="1">
      <c r="T9601" s="4"/>
    </row>
    <row r="9602" ht="16.5" customHeight="1">
      <c r="T9602" s="4"/>
    </row>
    <row r="9603" ht="16.5" customHeight="1">
      <c r="T9603" s="4"/>
    </row>
    <row r="9604" ht="16.5" customHeight="1">
      <c r="T9604" s="4"/>
    </row>
    <row r="9605" ht="16.5" customHeight="1">
      <c r="T9605" s="4"/>
    </row>
    <row r="9606" ht="16.5" customHeight="1">
      <c r="T9606" s="4"/>
    </row>
    <row r="9607" ht="16.5" customHeight="1">
      <c r="T9607" s="4"/>
    </row>
    <row r="9608" ht="16.5" customHeight="1">
      <c r="T9608" s="4"/>
    </row>
    <row r="9609" ht="16.5" customHeight="1">
      <c r="T9609" s="4"/>
    </row>
    <row r="9610" ht="16.5" customHeight="1">
      <c r="T9610" s="4"/>
    </row>
    <row r="9611" ht="16.5" customHeight="1">
      <c r="T9611" s="4"/>
    </row>
    <row r="9612" ht="16.5" customHeight="1">
      <c r="T9612" s="4"/>
    </row>
    <row r="9613" ht="16.5" customHeight="1">
      <c r="T9613" s="4"/>
    </row>
    <row r="9614" ht="16.5" customHeight="1">
      <c r="T9614" s="4"/>
    </row>
    <row r="9615" ht="16.5" customHeight="1">
      <c r="T9615" s="4"/>
    </row>
    <row r="9616" ht="16.5" customHeight="1">
      <c r="T9616" s="4"/>
    </row>
    <row r="9617" ht="16.5" customHeight="1">
      <c r="T9617" s="4"/>
    </row>
    <row r="9618" ht="16.5" customHeight="1">
      <c r="T9618" s="4"/>
    </row>
    <row r="9619" ht="16.5" customHeight="1">
      <c r="T9619" s="4"/>
    </row>
    <row r="9620" ht="16.5" customHeight="1">
      <c r="T9620" s="4"/>
    </row>
    <row r="9621" ht="16.5" customHeight="1">
      <c r="T9621" s="4"/>
    </row>
    <row r="9622" ht="16.5" customHeight="1">
      <c r="T9622" s="4"/>
    </row>
    <row r="9623" ht="16.5" customHeight="1">
      <c r="T9623" s="4"/>
    </row>
    <row r="9624" ht="16.5" customHeight="1">
      <c r="T9624" s="4"/>
    </row>
    <row r="9625" ht="16.5" customHeight="1">
      <c r="T9625" s="4"/>
    </row>
    <row r="9626" ht="16.5" customHeight="1">
      <c r="T9626" s="4"/>
    </row>
    <row r="9627" ht="16.5" customHeight="1">
      <c r="T9627" s="4"/>
    </row>
    <row r="9628" ht="16.5" customHeight="1">
      <c r="T9628" s="4"/>
    </row>
    <row r="9629" ht="16.5" customHeight="1">
      <c r="T9629" s="4"/>
    </row>
    <row r="9630" ht="16.5" customHeight="1">
      <c r="T9630" s="4"/>
    </row>
    <row r="9631" ht="16.5" customHeight="1">
      <c r="T9631" s="4"/>
    </row>
    <row r="9632" ht="16.5" customHeight="1">
      <c r="T9632" s="4"/>
    </row>
    <row r="9633" ht="16.5" customHeight="1">
      <c r="T9633" s="4"/>
    </row>
    <row r="9634" ht="16.5" customHeight="1">
      <c r="T9634" s="4"/>
    </row>
    <row r="9635" ht="16.5" customHeight="1">
      <c r="T9635" s="4"/>
    </row>
    <row r="9636" ht="16.5" customHeight="1">
      <c r="T9636" s="4"/>
    </row>
    <row r="9637" ht="16.5" customHeight="1">
      <c r="T9637" s="4"/>
    </row>
    <row r="9638" ht="16.5" customHeight="1">
      <c r="T9638" s="4"/>
    </row>
    <row r="9639" ht="16.5" customHeight="1">
      <c r="T9639" s="4"/>
    </row>
    <row r="9640" ht="16.5" customHeight="1">
      <c r="T9640" s="4"/>
    </row>
    <row r="9641" ht="16.5" customHeight="1">
      <c r="T9641" s="4"/>
    </row>
    <row r="9642" ht="16.5" customHeight="1">
      <c r="T9642" s="4"/>
    </row>
    <row r="9643" ht="16.5" customHeight="1">
      <c r="T9643" s="4"/>
    </row>
    <row r="9644" ht="16.5" customHeight="1">
      <c r="T9644" s="4"/>
    </row>
    <row r="9645" ht="16.5" customHeight="1">
      <c r="T9645" s="4"/>
    </row>
    <row r="9646" ht="16.5" customHeight="1">
      <c r="T9646" s="4"/>
    </row>
    <row r="9647" ht="16.5" customHeight="1">
      <c r="T9647" s="4"/>
    </row>
    <row r="9648" ht="16.5" customHeight="1">
      <c r="T9648" s="4"/>
    </row>
    <row r="9649" ht="16.5" customHeight="1">
      <c r="T9649" s="4"/>
    </row>
    <row r="9650" ht="16.5" customHeight="1">
      <c r="T9650" s="4"/>
    </row>
    <row r="9651" ht="16.5" customHeight="1">
      <c r="T9651" s="4"/>
    </row>
    <row r="9652" ht="16.5" customHeight="1">
      <c r="T9652" s="4"/>
    </row>
    <row r="9653" ht="16.5" customHeight="1">
      <c r="T9653" s="4"/>
    </row>
    <row r="9654" ht="16.5" customHeight="1">
      <c r="T9654" s="4"/>
    </row>
    <row r="9655" ht="16.5" customHeight="1">
      <c r="T9655" s="4"/>
    </row>
    <row r="9656" ht="16.5" customHeight="1">
      <c r="T9656" s="4"/>
    </row>
    <row r="9657" ht="16.5" customHeight="1">
      <c r="T9657" s="4"/>
    </row>
    <row r="9658" ht="16.5" customHeight="1">
      <c r="T9658" s="4"/>
    </row>
    <row r="9659" ht="16.5" customHeight="1">
      <c r="T9659" s="4"/>
    </row>
    <row r="9660" ht="16.5" customHeight="1">
      <c r="T9660" s="4"/>
    </row>
    <row r="9661" ht="16.5" customHeight="1">
      <c r="T9661" s="4"/>
    </row>
    <row r="9662" ht="16.5" customHeight="1">
      <c r="T9662" s="4"/>
    </row>
    <row r="9663" ht="16.5" customHeight="1">
      <c r="T9663" s="4"/>
    </row>
    <row r="9664" ht="16.5" customHeight="1">
      <c r="T9664" s="4"/>
    </row>
    <row r="9665" ht="16.5" customHeight="1">
      <c r="T9665" s="4"/>
    </row>
    <row r="9666" ht="16.5" customHeight="1">
      <c r="T9666" s="4"/>
    </row>
    <row r="9667" ht="16.5" customHeight="1">
      <c r="T9667" s="4"/>
    </row>
    <row r="9668" ht="16.5" customHeight="1">
      <c r="T9668" s="4"/>
    </row>
    <row r="9669" ht="16.5" customHeight="1">
      <c r="T9669" s="4"/>
    </row>
    <row r="9670" ht="16.5" customHeight="1">
      <c r="T9670" s="4"/>
    </row>
    <row r="9671" ht="16.5" customHeight="1">
      <c r="T9671" s="4"/>
    </row>
    <row r="9672" ht="16.5" customHeight="1">
      <c r="T9672" s="4"/>
    </row>
    <row r="9673" ht="16.5" customHeight="1">
      <c r="T9673" s="4"/>
    </row>
    <row r="9674" ht="16.5" customHeight="1">
      <c r="T9674" s="4"/>
    </row>
    <row r="9675" ht="16.5" customHeight="1">
      <c r="T9675" s="4"/>
    </row>
    <row r="9676" ht="16.5" customHeight="1">
      <c r="T9676" s="4"/>
    </row>
    <row r="9677" ht="16.5" customHeight="1">
      <c r="T9677" s="4"/>
    </row>
    <row r="9678" ht="16.5" customHeight="1">
      <c r="T9678" s="4"/>
    </row>
    <row r="9679" ht="16.5" customHeight="1">
      <c r="T9679" s="4"/>
    </row>
    <row r="9680" ht="16.5" customHeight="1">
      <c r="T9680" s="4"/>
    </row>
    <row r="9681" ht="16.5" customHeight="1">
      <c r="T9681" s="4"/>
    </row>
    <row r="9682" ht="16.5" customHeight="1">
      <c r="T9682" s="4"/>
    </row>
    <row r="9683" ht="16.5" customHeight="1">
      <c r="T9683" s="4"/>
    </row>
    <row r="9684" ht="16.5" customHeight="1">
      <c r="T9684" s="4"/>
    </row>
    <row r="9685" ht="16.5" customHeight="1">
      <c r="T9685" s="4"/>
    </row>
    <row r="9686" ht="16.5" customHeight="1">
      <c r="T9686" s="4"/>
    </row>
    <row r="9687" ht="16.5" customHeight="1">
      <c r="T9687" s="4"/>
    </row>
    <row r="9688" ht="16.5" customHeight="1">
      <c r="T9688" s="4"/>
    </row>
    <row r="9689" ht="16.5" customHeight="1">
      <c r="T9689" s="4"/>
    </row>
    <row r="9690" ht="16.5" customHeight="1">
      <c r="T9690" s="4"/>
    </row>
    <row r="9691" ht="16.5" customHeight="1">
      <c r="T9691" s="4"/>
    </row>
    <row r="9692" ht="16.5" customHeight="1">
      <c r="T9692" s="4"/>
    </row>
    <row r="9693" ht="16.5" customHeight="1">
      <c r="T9693" s="4"/>
    </row>
    <row r="9694" ht="16.5" customHeight="1">
      <c r="T9694" s="4"/>
    </row>
    <row r="9695" ht="16.5" customHeight="1">
      <c r="T9695" s="4"/>
    </row>
    <row r="9696" ht="16.5" customHeight="1">
      <c r="T9696" s="4"/>
    </row>
    <row r="9697" ht="16.5" customHeight="1">
      <c r="T9697" s="4"/>
    </row>
    <row r="9698" ht="16.5" customHeight="1">
      <c r="T9698" s="4"/>
    </row>
    <row r="9699" ht="16.5" customHeight="1">
      <c r="T9699" s="4"/>
    </row>
    <row r="9700" ht="16.5" customHeight="1">
      <c r="T9700" s="4"/>
    </row>
    <row r="9701" ht="16.5" customHeight="1">
      <c r="T9701" s="4"/>
    </row>
    <row r="9702" ht="16.5" customHeight="1">
      <c r="T9702" s="4"/>
    </row>
    <row r="9703" ht="16.5" customHeight="1">
      <c r="T9703" s="4"/>
    </row>
    <row r="9704" ht="16.5" customHeight="1">
      <c r="T9704" s="4"/>
    </row>
    <row r="9705" ht="16.5" customHeight="1">
      <c r="T9705" s="4"/>
    </row>
    <row r="9706" ht="16.5" customHeight="1">
      <c r="T9706" s="4"/>
    </row>
    <row r="9707" ht="16.5" customHeight="1">
      <c r="T9707" s="4"/>
    </row>
    <row r="9708" ht="16.5" customHeight="1">
      <c r="T9708" s="4"/>
    </row>
    <row r="9709" ht="16.5" customHeight="1">
      <c r="T9709" s="4"/>
    </row>
    <row r="9710" ht="16.5" customHeight="1">
      <c r="T9710" s="4"/>
    </row>
    <row r="9711" ht="16.5" customHeight="1">
      <c r="T9711" s="4"/>
    </row>
    <row r="9712" ht="16.5" customHeight="1">
      <c r="T9712" s="4"/>
    </row>
    <row r="9713" ht="16.5" customHeight="1">
      <c r="T9713" s="4"/>
    </row>
    <row r="9714" ht="16.5" customHeight="1">
      <c r="T9714" s="4"/>
    </row>
    <row r="9715" ht="16.5" customHeight="1">
      <c r="T9715" s="4"/>
    </row>
    <row r="9716" ht="16.5" customHeight="1">
      <c r="T9716" s="4"/>
    </row>
    <row r="9717" ht="16.5" customHeight="1">
      <c r="T9717" s="4"/>
    </row>
    <row r="9718" ht="16.5" customHeight="1">
      <c r="T9718" s="4"/>
    </row>
    <row r="9719" ht="16.5" customHeight="1">
      <c r="T9719" s="4"/>
    </row>
    <row r="9720" ht="16.5" customHeight="1">
      <c r="T9720" s="4"/>
    </row>
    <row r="9721" ht="16.5" customHeight="1">
      <c r="T9721" s="4"/>
    </row>
    <row r="9722" ht="16.5" customHeight="1">
      <c r="T9722" s="4"/>
    </row>
    <row r="9723" ht="16.5" customHeight="1">
      <c r="T9723" s="4"/>
    </row>
    <row r="9724" ht="16.5" customHeight="1">
      <c r="T9724" s="4"/>
    </row>
    <row r="9725" ht="16.5" customHeight="1">
      <c r="T9725" s="4"/>
    </row>
    <row r="9726" ht="16.5" customHeight="1">
      <c r="T9726" s="4"/>
    </row>
    <row r="9727" ht="16.5" customHeight="1">
      <c r="T9727" s="4"/>
    </row>
    <row r="9728" ht="16.5" customHeight="1">
      <c r="T9728" s="4"/>
    </row>
    <row r="9729" ht="16.5" customHeight="1">
      <c r="T9729" s="4"/>
    </row>
    <row r="9730" ht="16.5" customHeight="1">
      <c r="T9730" s="4"/>
    </row>
    <row r="9731" ht="16.5" customHeight="1">
      <c r="T9731" s="4"/>
    </row>
    <row r="9732" ht="16.5" customHeight="1">
      <c r="T9732" s="4"/>
    </row>
    <row r="9733" ht="16.5" customHeight="1">
      <c r="T9733" s="4"/>
    </row>
    <row r="9734" ht="16.5" customHeight="1">
      <c r="T9734" s="4"/>
    </row>
    <row r="9735" ht="16.5" customHeight="1">
      <c r="T9735" s="4"/>
    </row>
    <row r="9736" ht="16.5" customHeight="1">
      <c r="T9736" s="4"/>
    </row>
    <row r="9737" ht="16.5" customHeight="1">
      <c r="T9737" s="4"/>
    </row>
    <row r="9738" ht="16.5" customHeight="1">
      <c r="T9738" s="4"/>
    </row>
    <row r="9739" ht="16.5" customHeight="1">
      <c r="T9739" s="4"/>
    </row>
    <row r="9740" ht="16.5" customHeight="1">
      <c r="T9740" s="4"/>
    </row>
    <row r="9741" ht="16.5" customHeight="1">
      <c r="T9741" s="4"/>
    </row>
    <row r="9742" ht="16.5" customHeight="1">
      <c r="T9742" s="4"/>
    </row>
    <row r="9743" ht="16.5" customHeight="1">
      <c r="T9743" s="4"/>
    </row>
    <row r="9744" ht="16.5" customHeight="1">
      <c r="T9744" s="4"/>
    </row>
    <row r="9745" ht="16.5" customHeight="1">
      <c r="T9745" s="4"/>
    </row>
    <row r="9746" ht="16.5" customHeight="1">
      <c r="T9746" s="4"/>
    </row>
    <row r="9747" ht="16.5" customHeight="1">
      <c r="T9747" s="4"/>
    </row>
    <row r="9748" ht="16.5" customHeight="1">
      <c r="T9748" s="4"/>
    </row>
    <row r="9749" ht="16.5" customHeight="1">
      <c r="T9749" s="4"/>
    </row>
    <row r="9750" ht="16.5" customHeight="1">
      <c r="T9750" s="4"/>
    </row>
    <row r="9751" ht="16.5" customHeight="1">
      <c r="T9751" s="4"/>
    </row>
    <row r="9752" ht="16.5" customHeight="1">
      <c r="T9752" s="4"/>
    </row>
    <row r="9753" ht="16.5" customHeight="1">
      <c r="T9753" s="4"/>
    </row>
    <row r="9754" ht="16.5" customHeight="1">
      <c r="T9754" s="4"/>
    </row>
    <row r="9755" ht="16.5" customHeight="1">
      <c r="T9755" s="4"/>
    </row>
    <row r="9756" ht="16.5" customHeight="1">
      <c r="T9756" s="4"/>
    </row>
    <row r="9757" ht="16.5" customHeight="1">
      <c r="T9757" s="4"/>
    </row>
    <row r="9758" ht="16.5" customHeight="1">
      <c r="T9758" s="4"/>
    </row>
    <row r="9759" ht="16.5" customHeight="1">
      <c r="T9759" s="4"/>
    </row>
    <row r="9760" ht="16.5" customHeight="1">
      <c r="T9760" s="4"/>
    </row>
    <row r="9761" ht="16.5" customHeight="1">
      <c r="T9761" s="4"/>
    </row>
    <row r="9762" ht="16.5" customHeight="1">
      <c r="T9762" s="4"/>
    </row>
    <row r="9763" ht="16.5" customHeight="1">
      <c r="T9763" s="4"/>
    </row>
    <row r="9764" ht="16.5" customHeight="1">
      <c r="T9764" s="4"/>
    </row>
    <row r="9765" ht="16.5" customHeight="1">
      <c r="T9765" s="4"/>
    </row>
    <row r="9766" ht="16.5" customHeight="1">
      <c r="T9766" s="4"/>
    </row>
    <row r="9767" ht="16.5" customHeight="1">
      <c r="T9767" s="4"/>
    </row>
    <row r="9768" ht="16.5" customHeight="1">
      <c r="T9768" s="4"/>
    </row>
    <row r="9769" ht="16.5" customHeight="1">
      <c r="T9769" s="4"/>
    </row>
    <row r="9770" ht="16.5" customHeight="1">
      <c r="T9770" s="4"/>
    </row>
    <row r="9771" ht="16.5" customHeight="1">
      <c r="T9771" s="4"/>
    </row>
    <row r="9772" ht="16.5" customHeight="1">
      <c r="T9772" s="4"/>
    </row>
    <row r="9773" ht="16.5" customHeight="1">
      <c r="T9773" s="4"/>
    </row>
    <row r="9774" ht="16.5" customHeight="1">
      <c r="T9774" s="4"/>
    </row>
    <row r="9775" ht="16.5" customHeight="1">
      <c r="T9775" s="4"/>
    </row>
    <row r="9776" ht="16.5" customHeight="1">
      <c r="T9776" s="4"/>
    </row>
    <row r="9777" ht="16.5" customHeight="1">
      <c r="T9777" s="4"/>
    </row>
    <row r="9778" ht="16.5" customHeight="1">
      <c r="T9778" s="4"/>
    </row>
    <row r="9779" ht="16.5" customHeight="1">
      <c r="T9779" s="4"/>
    </row>
    <row r="9780" ht="16.5" customHeight="1">
      <c r="T9780" s="4"/>
    </row>
    <row r="9781" ht="16.5" customHeight="1">
      <c r="T9781" s="4"/>
    </row>
    <row r="9782" ht="16.5" customHeight="1">
      <c r="T9782" s="4"/>
    </row>
    <row r="9783" ht="16.5" customHeight="1">
      <c r="T9783" s="4"/>
    </row>
    <row r="9784" ht="16.5" customHeight="1">
      <c r="T9784" s="4"/>
    </row>
    <row r="9785" ht="16.5" customHeight="1">
      <c r="T9785" s="4"/>
    </row>
    <row r="9786" ht="16.5" customHeight="1">
      <c r="T9786" s="4"/>
    </row>
    <row r="9787" ht="16.5" customHeight="1">
      <c r="T9787" s="4"/>
    </row>
    <row r="9788" ht="16.5" customHeight="1">
      <c r="T9788" s="4"/>
    </row>
    <row r="9789" ht="16.5" customHeight="1">
      <c r="T9789" s="4"/>
    </row>
    <row r="9790" ht="16.5" customHeight="1">
      <c r="T9790" s="4"/>
    </row>
    <row r="9791" ht="16.5" customHeight="1">
      <c r="T9791" s="4"/>
    </row>
    <row r="9792" ht="16.5" customHeight="1">
      <c r="T9792" s="4"/>
    </row>
    <row r="9793" ht="16.5" customHeight="1">
      <c r="T9793" s="4"/>
    </row>
    <row r="9794" ht="16.5" customHeight="1">
      <c r="T9794" s="4"/>
    </row>
    <row r="9795" ht="16.5" customHeight="1">
      <c r="T9795" s="4"/>
    </row>
    <row r="9796" ht="16.5" customHeight="1">
      <c r="T9796" s="4"/>
    </row>
    <row r="9797" ht="16.5" customHeight="1">
      <c r="T9797" s="4"/>
    </row>
    <row r="9798" ht="16.5" customHeight="1">
      <c r="T9798" s="4"/>
    </row>
    <row r="9799" ht="16.5" customHeight="1">
      <c r="T9799" s="4"/>
    </row>
    <row r="9800" ht="16.5" customHeight="1">
      <c r="T9800" s="4"/>
    </row>
    <row r="9801" ht="16.5" customHeight="1">
      <c r="T9801" s="4"/>
    </row>
    <row r="9802" ht="16.5" customHeight="1">
      <c r="T9802" s="4"/>
    </row>
    <row r="9803" ht="16.5" customHeight="1">
      <c r="T9803" s="4"/>
    </row>
    <row r="9804" ht="16.5" customHeight="1">
      <c r="T9804" s="4"/>
    </row>
    <row r="9805" ht="16.5" customHeight="1">
      <c r="T9805" s="4"/>
    </row>
    <row r="9806" ht="16.5" customHeight="1">
      <c r="T9806" s="4"/>
    </row>
    <row r="9807" ht="16.5" customHeight="1">
      <c r="T9807" s="4"/>
    </row>
    <row r="9808" ht="16.5" customHeight="1">
      <c r="T9808" s="4"/>
    </row>
    <row r="9809" ht="16.5" customHeight="1">
      <c r="T9809" s="4"/>
    </row>
    <row r="9810" ht="16.5" customHeight="1">
      <c r="T9810" s="4"/>
    </row>
    <row r="9811" ht="16.5" customHeight="1">
      <c r="T9811" s="4"/>
    </row>
    <row r="9812" ht="16.5" customHeight="1">
      <c r="T9812" s="4"/>
    </row>
    <row r="9813" ht="16.5" customHeight="1">
      <c r="T9813" s="4"/>
    </row>
    <row r="9814" ht="16.5" customHeight="1">
      <c r="T9814" s="4"/>
    </row>
    <row r="9815" ht="16.5" customHeight="1">
      <c r="T9815" s="4"/>
    </row>
    <row r="9816" ht="16.5" customHeight="1">
      <c r="T9816" s="4"/>
    </row>
    <row r="9817" ht="16.5" customHeight="1">
      <c r="T9817" s="4"/>
    </row>
    <row r="9818" ht="16.5" customHeight="1">
      <c r="T9818" s="4"/>
    </row>
    <row r="9819" ht="16.5" customHeight="1">
      <c r="T9819" s="4"/>
    </row>
    <row r="9820" ht="16.5" customHeight="1">
      <c r="T9820" s="4"/>
    </row>
    <row r="9821" ht="16.5" customHeight="1">
      <c r="T9821" s="4"/>
    </row>
    <row r="9822" ht="16.5" customHeight="1">
      <c r="T9822" s="4"/>
    </row>
    <row r="9823" ht="16.5" customHeight="1">
      <c r="T9823" s="4"/>
    </row>
    <row r="9824" ht="16.5" customHeight="1">
      <c r="T9824" s="4"/>
    </row>
    <row r="9825" ht="16.5" customHeight="1">
      <c r="T9825" s="4"/>
    </row>
    <row r="9826" ht="16.5" customHeight="1">
      <c r="T9826" s="4"/>
    </row>
    <row r="9827" ht="16.5" customHeight="1">
      <c r="T9827" s="4"/>
    </row>
    <row r="9828" ht="16.5" customHeight="1">
      <c r="T9828" s="4"/>
    </row>
    <row r="9829" ht="16.5" customHeight="1">
      <c r="T9829" s="4"/>
    </row>
    <row r="9830" ht="16.5" customHeight="1">
      <c r="T9830" s="4"/>
    </row>
    <row r="9831" ht="16.5" customHeight="1">
      <c r="T9831" s="4"/>
    </row>
    <row r="9832" ht="16.5" customHeight="1">
      <c r="T9832" s="4"/>
    </row>
    <row r="9833" ht="16.5" customHeight="1">
      <c r="T9833" s="4"/>
    </row>
    <row r="9834" ht="16.5" customHeight="1">
      <c r="T9834" s="4"/>
    </row>
    <row r="9835" ht="16.5" customHeight="1">
      <c r="T9835" s="4"/>
    </row>
    <row r="9836" ht="16.5" customHeight="1">
      <c r="T9836" s="4"/>
    </row>
    <row r="9837" ht="16.5" customHeight="1">
      <c r="T9837" s="4"/>
    </row>
    <row r="9838" ht="16.5" customHeight="1">
      <c r="T9838" s="4"/>
    </row>
    <row r="9839" ht="16.5" customHeight="1">
      <c r="T9839" s="4"/>
    </row>
    <row r="9840" ht="16.5" customHeight="1">
      <c r="T9840" s="4"/>
    </row>
    <row r="9841" ht="16.5" customHeight="1">
      <c r="T9841" s="4"/>
    </row>
    <row r="9842" ht="16.5" customHeight="1">
      <c r="T9842" s="4"/>
    </row>
    <row r="9843" ht="16.5" customHeight="1">
      <c r="T9843" s="4"/>
    </row>
    <row r="9844" ht="16.5" customHeight="1">
      <c r="T9844" s="4"/>
    </row>
    <row r="9845" ht="16.5" customHeight="1">
      <c r="T9845" s="4"/>
    </row>
    <row r="9846" ht="16.5" customHeight="1">
      <c r="T9846" s="4"/>
    </row>
    <row r="9847" ht="16.5" customHeight="1">
      <c r="T9847" s="4"/>
    </row>
    <row r="9848" ht="16.5" customHeight="1">
      <c r="T9848" s="4"/>
    </row>
    <row r="9849" ht="16.5" customHeight="1">
      <c r="T9849" s="4"/>
    </row>
    <row r="9850" ht="16.5" customHeight="1">
      <c r="T9850" s="4"/>
    </row>
    <row r="9851" ht="16.5" customHeight="1">
      <c r="T9851" s="4"/>
    </row>
    <row r="9852" ht="16.5" customHeight="1">
      <c r="T9852" s="4"/>
    </row>
    <row r="9853" ht="16.5" customHeight="1">
      <c r="T9853" s="4"/>
    </row>
    <row r="9854" ht="16.5" customHeight="1">
      <c r="T9854" s="4"/>
    </row>
    <row r="9855" ht="16.5" customHeight="1">
      <c r="T9855" s="4"/>
    </row>
    <row r="9856" ht="16.5" customHeight="1">
      <c r="T9856" s="4"/>
    </row>
    <row r="9857" ht="16.5" customHeight="1">
      <c r="T9857" s="4"/>
    </row>
    <row r="9858" ht="16.5" customHeight="1">
      <c r="T9858" s="4"/>
    </row>
    <row r="9859" ht="16.5" customHeight="1">
      <c r="T9859" s="4"/>
    </row>
    <row r="9860" ht="16.5" customHeight="1">
      <c r="T9860" s="4"/>
    </row>
    <row r="9861" ht="16.5" customHeight="1">
      <c r="T9861" s="4"/>
    </row>
    <row r="9862" ht="16.5" customHeight="1">
      <c r="T9862" s="4"/>
    </row>
    <row r="9863" ht="16.5" customHeight="1">
      <c r="T9863" s="4"/>
    </row>
    <row r="9864" ht="16.5" customHeight="1">
      <c r="T9864" s="4"/>
    </row>
    <row r="9865" ht="16.5" customHeight="1">
      <c r="T9865" s="4"/>
    </row>
    <row r="9866" ht="16.5" customHeight="1">
      <c r="T9866" s="4"/>
    </row>
    <row r="9867" ht="16.5" customHeight="1">
      <c r="T9867" s="4"/>
    </row>
    <row r="9868" ht="16.5" customHeight="1">
      <c r="T9868" s="4"/>
    </row>
    <row r="9869" ht="16.5" customHeight="1">
      <c r="T9869" s="4"/>
    </row>
    <row r="9870" ht="16.5" customHeight="1">
      <c r="T9870" s="4"/>
    </row>
    <row r="9871" ht="16.5" customHeight="1">
      <c r="T9871" s="4"/>
    </row>
    <row r="9872" ht="16.5" customHeight="1">
      <c r="T9872" s="4"/>
    </row>
    <row r="9873" ht="16.5" customHeight="1">
      <c r="T9873" s="4"/>
    </row>
    <row r="9874" ht="16.5" customHeight="1">
      <c r="T9874" s="4"/>
    </row>
    <row r="9875" ht="16.5" customHeight="1">
      <c r="T9875" s="4"/>
    </row>
    <row r="9876" ht="16.5" customHeight="1">
      <c r="T9876" s="4"/>
    </row>
    <row r="9877" ht="16.5" customHeight="1">
      <c r="T9877" s="4"/>
    </row>
    <row r="9878" ht="16.5" customHeight="1">
      <c r="T9878" s="4"/>
    </row>
    <row r="9879" ht="16.5" customHeight="1">
      <c r="T9879" s="4"/>
    </row>
    <row r="9880" ht="16.5" customHeight="1">
      <c r="T9880" s="4"/>
    </row>
    <row r="9881" ht="16.5" customHeight="1">
      <c r="T9881" s="4"/>
    </row>
    <row r="9882" ht="16.5" customHeight="1">
      <c r="T9882" s="4"/>
    </row>
    <row r="9883" ht="16.5" customHeight="1">
      <c r="T9883" s="4"/>
    </row>
    <row r="9884" ht="16.5" customHeight="1">
      <c r="T9884" s="4"/>
    </row>
    <row r="9885" ht="16.5" customHeight="1">
      <c r="T9885" s="4"/>
    </row>
    <row r="9886" ht="16.5" customHeight="1">
      <c r="T9886" s="4"/>
    </row>
    <row r="9887" ht="16.5" customHeight="1">
      <c r="T9887" s="4"/>
    </row>
    <row r="9888" ht="16.5" customHeight="1">
      <c r="T9888" s="4"/>
    </row>
    <row r="9889" ht="16.5" customHeight="1">
      <c r="T9889" s="4"/>
    </row>
    <row r="9890" ht="16.5" customHeight="1">
      <c r="T9890" s="4"/>
    </row>
    <row r="9891" ht="16.5" customHeight="1">
      <c r="T9891" s="4"/>
    </row>
    <row r="9892" ht="16.5" customHeight="1">
      <c r="T9892" s="4"/>
    </row>
    <row r="9893" ht="16.5" customHeight="1">
      <c r="T9893" s="4"/>
    </row>
    <row r="9894" ht="16.5" customHeight="1">
      <c r="T9894" s="4"/>
    </row>
    <row r="9895" ht="16.5" customHeight="1">
      <c r="T9895" s="4"/>
    </row>
    <row r="9896" ht="16.5" customHeight="1">
      <c r="T9896" s="4"/>
    </row>
    <row r="9897" ht="16.5" customHeight="1">
      <c r="T9897" s="4"/>
    </row>
    <row r="9898" ht="16.5" customHeight="1">
      <c r="T9898" s="4"/>
    </row>
    <row r="9899" ht="16.5" customHeight="1">
      <c r="T9899" s="4"/>
    </row>
    <row r="9900" ht="16.5" customHeight="1">
      <c r="T9900" s="4"/>
    </row>
    <row r="9901" ht="16.5" customHeight="1">
      <c r="T9901" s="4"/>
    </row>
    <row r="9902" ht="16.5" customHeight="1">
      <c r="T9902" s="4"/>
    </row>
    <row r="9903" ht="16.5" customHeight="1">
      <c r="T9903" s="4"/>
    </row>
    <row r="9904" ht="16.5" customHeight="1">
      <c r="T9904" s="4"/>
    </row>
    <row r="9905" ht="16.5" customHeight="1">
      <c r="T9905" s="4"/>
    </row>
    <row r="9906" ht="16.5" customHeight="1">
      <c r="T9906" s="4"/>
    </row>
    <row r="9907" ht="16.5" customHeight="1">
      <c r="T9907" s="4"/>
    </row>
    <row r="9908" ht="16.5" customHeight="1">
      <c r="T9908" s="4"/>
    </row>
    <row r="9909" ht="16.5" customHeight="1">
      <c r="T9909" s="4"/>
    </row>
    <row r="9910" ht="16.5" customHeight="1">
      <c r="T9910" s="4"/>
    </row>
    <row r="9911" ht="16.5" customHeight="1">
      <c r="T9911" s="4"/>
    </row>
    <row r="9912" ht="16.5" customHeight="1">
      <c r="T9912" s="4"/>
    </row>
    <row r="9913" ht="16.5" customHeight="1">
      <c r="T9913" s="4"/>
    </row>
    <row r="9914" ht="16.5" customHeight="1">
      <c r="T9914" s="4"/>
    </row>
    <row r="9915" ht="16.5" customHeight="1">
      <c r="T9915" s="4"/>
    </row>
    <row r="9916" ht="16.5" customHeight="1">
      <c r="T9916" s="4"/>
    </row>
    <row r="9917" ht="16.5" customHeight="1">
      <c r="T9917" s="4"/>
    </row>
    <row r="9918" ht="16.5" customHeight="1">
      <c r="T9918" s="4"/>
    </row>
    <row r="9919" ht="16.5" customHeight="1">
      <c r="T9919" s="4"/>
    </row>
    <row r="9920" ht="16.5" customHeight="1">
      <c r="T9920" s="4"/>
    </row>
    <row r="9921" ht="16.5" customHeight="1">
      <c r="T9921" s="4"/>
    </row>
    <row r="9922" ht="16.5" customHeight="1">
      <c r="T9922" s="4"/>
    </row>
    <row r="9923" ht="16.5" customHeight="1">
      <c r="T9923" s="4"/>
    </row>
    <row r="9924" ht="16.5" customHeight="1">
      <c r="T9924" s="4"/>
    </row>
    <row r="9925" ht="16.5" customHeight="1">
      <c r="T9925" s="4"/>
    </row>
    <row r="9926" ht="16.5" customHeight="1">
      <c r="T9926" s="4"/>
    </row>
    <row r="9927" ht="16.5" customHeight="1">
      <c r="T9927" s="4"/>
    </row>
    <row r="9928" ht="16.5" customHeight="1">
      <c r="T9928" s="4"/>
    </row>
    <row r="9929" ht="16.5" customHeight="1">
      <c r="T9929" s="4"/>
    </row>
    <row r="9930" ht="16.5" customHeight="1">
      <c r="T9930" s="4"/>
    </row>
    <row r="9931" ht="16.5" customHeight="1">
      <c r="T9931" s="4"/>
    </row>
    <row r="9932" ht="16.5" customHeight="1">
      <c r="T9932" s="4"/>
    </row>
    <row r="9933" ht="16.5" customHeight="1">
      <c r="T9933" s="4"/>
    </row>
    <row r="9934" ht="16.5" customHeight="1">
      <c r="T9934" s="4"/>
    </row>
    <row r="9935" ht="16.5" customHeight="1">
      <c r="T9935" s="4"/>
    </row>
    <row r="9936" ht="16.5" customHeight="1">
      <c r="T9936" s="4"/>
    </row>
    <row r="9937" ht="16.5" customHeight="1">
      <c r="T9937" s="4"/>
    </row>
    <row r="9938" ht="16.5" customHeight="1">
      <c r="T9938" s="4"/>
    </row>
    <row r="9939" ht="16.5" customHeight="1">
      <c r="T9939" s="4"/>
    </row>
    <row r="9940" ht="16.5" customHeight="1">
      <c r="T9940" s="4"/>
    </row>
    <row r="9941" ht="16.5" customHeight="1">
      <c r="T9941" s="4"/>
    </row>
    <row r="9942" ht="16.5" customHeight="1">
      <c r="T9942" s="4"/>
    </row>
    <row r="9943" ht="16.5" customHeight="1">
      <c r="T9943" s="4"/>
    </row>
    <row r="9944" ht="16.5" customHeight="1">
      <c r="T9944" s="4"/>
    </row>
    <row r="9945" ht="16.5" customHeight="1">
      <c r="T9945" s="4"/>
    </row>
    <row r="9946" ht="16.5" customHeight="1">
      <c r="T9946" s="4"/>
    </row>
    <row r="9947" ht="16.5" customHeight="1">
      <c r="T9947" s="4"/>
    </row>
    <row r="9948" ht="16.5" customHeight="1">
      <c r="T9948" s="4"/>
    </row>
    <row r="9949" ht="16.5" customHeight="1">
      <c r="T9949" s="4"/>
    </row>
    <row r="9950" ht="16.5" customHeight="1">
      <c r="T9950" s="4"/>
    </row>
    <row r="9951" ht="16.5" customHeight="1">
      <c r="T9951" s="4"/>
    </row>
    <row r="9952" ht="16.5" customHeight="1">
      <c r="T9952" s="4"/>
    </row>
    <row r="9953" ht="16.5" customHeight="1">
      <c r="T9953" s="4"/>
    </row>
    <row r="9954" ht="16.5" customHeight="1">
      <c r="T9954" s="4"/>
    </row>
    <row r="9955" ht="16.5" customHeight="1">
      <c r="T9955" s="4"/>
    </row>
    <row r="9956" ht="16.5" customHeight="1">
      <c r="T9956" s="4"/>
    </row>
    <row r="9957" ht="16.5" customHeight="1">
      <c r="T9957" s="4"/>
    </row>
    <row r="9958" ht="16.5" customHeight="1">
      <c r="T9958" s="4"/>
    </row>
    <row r="9959" ht="16.5" customHeight="1">
      <c r="T9959" s="4"/>
    </row>
    <row r="9960" ht="16.5" customHeight="1">
      <c r="T9960" s="4"/>
    </row>
    <row r="9961" ht="16.5" customHeight="1">
      <c r="T9961" s="4"/>
    </row>
    <row r="9962" ht="16.5" customHeight="1">
      <c r="T9962" s="4"/>
    </row>
    <row r="9963" ht="16.5" customHeight="1">
      <c r="T9963" s="4"/>
    </row>
    <row r="9964" ht="16.5" customHeight="1">
      <c r="T9964" s="4"/>
    </row>
    <row r="9965" ht="16.5" customHeight="1">
      <c r="T9965" s="4"/>
    </row>
    <row r="9966" ht="16.5" customHeight="1">
      <c r="T9966" s="4"/>
    </row>
    <row r="9967" ht="16.5" customHeight="1">
      <c r="T9967" s="4"/>
    </row>
    <row r="9968" ht="16.5" customHeight="1">
      <c r="T9968" s="4"/>
    </row>
    <row r="9969" ht="16.5" customHeight="1">
      <c r="T9969" s="4"/>
    </row>
    <row r="9970" ht="16.5" customHeight="1">
      <c r="T9970" s="4"/>
    </row>
    <row r="9971" ht="16.5" customHeight="1">
      <c r="T9971" s="4"/>
    </row>
    <row r="9972" ht="16.5" customHeight="1">
      <c r="T9972" s="4"/>
    </row>
    <row r="9973" ht="16.5" customHeight="1">
      <c r="T9973" s="4"/>
    </row>
    <row r="9974" ht="16.5" customHeight="1">
      <c r="T9974" s="4"/>
    </row>
    <row r="9975" ht="16.5" customHeight="1">
      <c r="T9975" s="4"/>
    </row>
    <row r="9976" ht="16.5" customHeight="1">
      <c r="T9976" s="4"/>
    </row>
    <row r="9977" ht="16.5" customHeight="1">
      <c r="T9977" s="4"/>
    </row>
    <row r="9978" ht="16.5" customHeight="1">
      <c r="T9978" s="4"/>
    </row>
    <row r="9979" ht="16.5" customHeight="1">
      <c r="T9979" s="4"/>
    </row>
    <row r="9980" ht="16.5" customHeight="1">
      <c r="T9980" s="4"/>
    </row>
    <row r="9981" ht="16.5" customHeight="1">
      <c r="T9981" s="4"/>
    </row>
    <row r="9982" ht="16.5" customHeight="1">
      <c r="T9982" s="4"/>
    </row>
    <row r="9983" ht="16.5" customHeight="1">
      <c r="T9983" s="4"/>
    </row>
    <row r="9984" ht="16.5" customHeight="1">
      <c r="T9984" s="4"/>
    </row>
    <row r="9985" ht="16.5" customHeight="1">
      <c r="T9985" s="4"/>
    </row>
    <row r="9986" ht="16.5" customHeight="1">
      <c r="T9986" s="4"/>
    </row>
    <row r="9987" ht="16.5" customHeight="1">
      <c r="T9987" s="4"/>
    </row>
    <row r="9988" ht="16.5" customHeight="1">
      <c r="T9988" s="4"/>
    </row>
    <row r="9989" ht="16.5" customHeight="1">
      <c r="T9989" s="4"/>
    </row>
    <row r="9990" ht="16.5" customHeight="1">
      <c r="T9990" s="4"/>
    </row>
    <row r="9991" ht="16.5" customHeight="1">
      <c r="T9991" s="4"/>
    </row>
    <row r="9992" ht="16.5" customHeight="1">
      <c r="T9992" s="4"/>
    </row>
    <row r="9993" ht="16.5" customHeight="1">
      <c r="T9993" s="4"/>
    </row>
    <row r="9994" ht="16.5" customHeight="1">
      <c r="T9994" s="4"/>
    </row>
    <row r="9995" ht="16.5" customHeight="1">
      <c r="T9995" s="4"/>
    </row>
    <row r="9996" ht="16.5" customHeight="1">
      <c r="T9996" s="4"/>
    </row>
    <row r="9997" ht="16.5" customHeight="1">
      <c r="T9997" s="4"/>
    </row>
    <row r="9998" ht="16.5" customHeight="1">
      <c r="T9998" s="4"/>
    </row>
    <row r="9999" ht="16.5" customHeight="1">
      <c r="T9999" s="4"/>
    </row>
    <row r="10000" ht="16.5" customHeight="1">
      <c r="T10000" s="4"/>
    </row>
    <row r="10001" ht="16.5" customHeight="1">
      <c r="T10001" s="4"/>
    </row>
    <row r="10002" ht="16.5" customHeight="1">
      <c r="T10002" s="4"/>
    </row>
    <row r="10003" ht="16.5" customHeight="1">
      <c r="T10003" s="4"/>
    </row>
    <row r="10004" ht="16.5" customHeight="1">
      <c r="T10004" s="4"/>
    </row>
    <row r="10005" ht="16.5" customHeight="1">
      <c r="T10005" s="4"/>
    </row>
    <row r="10006" ht="16.5" customHeight="1">
      <c r="T10006" s="4"/>
    </row>
    <row r="10007" ht="16.5" customHeight="1">
      <c r="T10007" s="4"/>
    </row>
    <row r="10008" ht="16.5" customHeight="1">
      <c r="T10008" s="4"/>
    </row>
    <row r="10009" ht="16.5" customHeight="1">
      <c r="T10009" s="4"/>
    </row>
    <row r="10010" ht="16.5" customHeight="1">
      <c r="T10010" s="4"/>
    </row>
    <row r="10011" ht="16.5" customHeight="1">
      <c r="T10011" s="4"/>
    </row>
    <row r="10012" ht="16.5" customHeight="1">
      <c r="T10012" s="4"/>
    </row>
    <row r="10013" ht="16.5" customHeight="1">
      <c r="T10013" s="4"/>
    </row>
    <row r="10014" ht="16.5" customHeight="1">
      <c r="T10014" s="4"/>
    </row>
    <row r="10015" ht="16.5" customHeight="1">
      <c r="T10015" s="4"/>
    </row>
    <row r="10016" ht="16.5" customHeight="1">
      <c r="T10016" s="4"/>
    </row>
    <row r="10017" ht="16.5" customHeight="1">
      <c r="T10017" s="4"/>
    </row>
    <row r="10018" ht="16.5" customHeight="1">
      <c r="T10018" s="4"/>
    </row>
    <row r="10019" ht="16.5" customHeight="1">
      <c r="T10019" s="4"/>
    </row>
    <row r="10020" ht="16.5" customHeight="1">
      <c r="T10020" s="4"/>
    </row>
    <row r="10021" ht="16.5" customHeight="1">
      <c r="T10021" s="4"/>
    </row>
    <row r="10022" ht="16.5" customHeight="1">
      <c r="T10022" s="4"/>
    </row>
    <row r="10023" ht="16.5" customHeight="1">
      <c r="T10023" s="4"/>
    </row>
    <row r="10024" ht="16.5" customHeight="1">
      <c r="T10024" s="4"/>
    </row>
    <row r="10025" ht="16.5" customHeight="1">
      <c r="T10025" s="4"/>
    </row>
    <row r="10026" ht="16.5" customHeight="1">
      <c r="T10026" s="4"/>
    </row>
    <row r="10027" ht="16.5" customHeight="1">
      <c r="T10027" s="4"/>
    </row>
    <row r="10028" ht="16.5" customHeight="1">
      <c r="T10028" s="4"/>
    </row>
    <row r="10029" ht="16.5" customHeight="1">
      <c r="T10029" s="4"/>
    </row>
    <row r="10030" ht="16.5" customHeight="1">
      <c r="T10030" s="4"/>
    </row>
    <row r="10031" ht="16.5" customHeight="1">
      <c r="T10031" s="4"/>
    </row>
    <row r="10032" ht="16.5" customHeight="1">
      <c r="T10032" s="4"/>
    </row>
    <row r="10033" ht="16.5" customHeight="1">
      <c r="T10033" s="4"/>
    </row>
    <row r="10034" ht="16.5" customHeight="1">
      <c r="T10034" s="4"/>
    </row>
    <row r="10035" ht="16.5" customHeight="1">
      <c r="T10035" s="4"/>
    </row>
    <row r="10036" ht="16.5" customHeight="1">
      <c r="T10036" s="4"/>
    </row>
    <row r="10037" ht="16.5" customHeight="1">
      <c r="T10037" s="4"/>
    </row>
    <row r="10038" ht="16.5" customHeight="1">
      <c r="T10038" s="4"/>
    </row>
    <row r="10039" ht="16.5" customHeight="1">
      <c r="T10039" s="4"/>
    </row>
    <row r="10040" ht="16.5" customHeight="1">
      <c r="T10040" s="4"/>
    </row>
    <row r="10041" ht="16.5" customHeight="1">
      <c r="T10041" s="4"/>
    </row>
    <row r="10042" ht="16.5" customHeight="1">
      <c r="T10042" s="4"/>
    </row>
    <row r="10043" ht="16.5" customHeight="1">
      <c r="T10043" s="4"/>
    </row>
    <row r="10044" ht="16.5" customHeight="1">
      <c r="T10044" s="4"/>
    </row>
    <row r="10045" ht="16.5" customHeight="1">
      <c r="T10045" s="4"/>
    </row>
    <row r="10046" ht="16.5" customHeight="1">
      <c r="T10046" s="4"/>
    </row>
    <row r="10047" ht="16.5" customHeight="1">
      <c r="T10047" s="4"/>
    </row>
    <row r="10048" ht="16.5" customHeight="1">
      <c r="T10048" s="4"/>
    </row>
    <row r="10049" ht="16.5" customHeight="1">
      <c r="T10049" s="4"/>
    </row>
    <row r="10050" ht="16.5" customHeight="1">
      <c r="T10050" s="4"/>
    </row>
    <row r="10051" ht="16.5" customHeight="1">
      <c r="T10051" s="4"/>
    </row>
    <row r="10052" ht="16.5" customHeight="1">
      <c r="T10052" s="4"/>
    </row>
    <row r="10053" ht="16.5" customHeight="1">
      <c r="T10053" s="4"/>
    </row>
    <row r="10054" ht="16.5" customHeight="1">
      <c r="T10054" s="4"/>
    </row>
    <row r="10055" ht="16.5" customHeight="1">
      <c r="T10055" s="4"/>
    </row>
    <row r="10056" ht="16.5" customHeight="1">
      <c r="T10056" s="4"/>
    </row>
    <row r="10057" ht="16.5" customHeight="1">
      <c r="T10057" s="4"/>
    </row>
    <row r="10058" ht="16.5" customHeight="1">
      <c r="T10058" s="4"/>
    </row>
    <row r="10059" ht="16.5" customHeight="1">
      <c r="T10059" s="4"/>
    </row>
    <row r="10060" ht="16.5" customHeight="1">
      <c r="T10060" s="4"/>
    </row>
    <row r="10061" ht="16.5" customHeight="1">
      <c r="T10061" s="4"/>
    </row>
    <row r="10062" ht="16.5" customHeight="1">
      <c r="T10062" s="4"/>
    </row>
    <row r="10063" ht="16.5" customHeight="1">
      <c r="T10063" s="4"/>
    </row>
    <row r="10064" ht="16.5" customHeight="1">
      <c r="T10064" s="4"/>
    </row>
    <row r="10065" ht="16.5" customHeight="1">
      <c r="T10065" s="4"/>
    </row>
    <row r="10066" ht="16.5" customHeight="1">
      <c r="T10066" s="4"/>
    </row>
    <row r="10067" ht="16.5" customHeight="1">
      <c r="T10067" s="4"/>
    </row>
    <row r="10068" ht="16.5" customHeight="1">
      <c r="T10068" s="4"/>
    </row>
    <row r="10069" ht="16.5" customHeight="1">
      <c r="T10069" s="4"/>
    </row>
    <row r="10070" ht="16.5" customHeight="1">
      <c r="T10070" s="4"/>
    </row>
    <row r="10071" ht="16.5" customHeight="1">
      <c r="T10071" s="4"/>
    </row>
    <row r="10072" ht="16.5" customHeight="1">
      <c r="T10072" s="4"/>
    </row>
    <row r="10073" ht="16.5" customHeight="1">
      <c r="T10073" s="4"/>
    </row>
    <row r="10074" ht="16.5" customHeight="1">
      <c r="T10074" s="4"/>
    </row>
    <row r="10075" ht="16.5" customHeight="1">
      <c r="T10075" s="4"/>
    </row>
    <row r="10076" ht="16.5" customHeight="1">
      <c r="T10076" s="4"/>
    </row>
    <row r="10077" ht="16.5" customHeight="1">
      <c r="T10077" s="4"/>
    </row>
    <row r="10078" ht="16.5" customHeight="1">
      <c r="T10078" s="4"/>
    </row>
    <row r="10079" ht="16.5" customHeight="1">
      <c r="T10079" s="4"/>
    </row>
    <row r="10080" ht="16.5" customHeight="1">
      <c r="T10080" s="4"/>
    </row>
    <row r="10081" ht="16.5" customHeight="1">
      <c r="T10081" s="4"/>
    </row>
    <row r="10082" ht="16.5" customHeight="1">
      <c r="T10082" s="4"/>
    </row>
    <row r="10083" ht="16.5" customHeight="1">
      <c r="T10083" s="4"/>
    </row>
    <row r="10084" ht="16.5" customHeight="1">
      <c r="T10084" s="4"/>
    </row>
    <row r="10085" ht="16.5" customHeight="1">
      <c r="T10085" s="4"/>
    </row>
    <row r="10086" ht="16.5" customHeight="1">
      <c r="T10086" s="4"/>
    </row>
    <row r="10087" ht="16.5" customHeight="1">
      <c r="T10087" s="4"/>
    </row>
    <row r="10088" ht="16.5" customHeight="1">
      <c r="T10088" s="4"/>
    </row>
    <row r="10089" ht="16.5" customHeight="1">
      <c r="T10089" s="4"/>
    </row>
    <row r="10090" ht="16.5" customHeight="1">
      <c r="T10090" s="4"/>
    </row>
    <row r="10091" ht="16.5" customHeight="1">
      <c r="T10091" s="4"/>
    </row>
    <row r="10092" ht="16.5" customHeight="1">
      <c r="T10092" s="4"/>
    </row>
    <row r="10093" ht="16.5" customHeight="1">
      <c r="T10093" s="4"/>
    </row>
    <row r="10094" ht="16.5" customHeight="1">
      <c r="T10094" s="4"/>
    </row>
    <row r="10095" ht="16.5" customHeight="1">
      <c r="T10095" s="4"/>
    </row>
    <row r="10096" ht="16.5" customHeight="1">
      <c r="T10096" s="4"/>
    </row>
    <row r="10097" ht="16.5" customHeight="1">
      <c r="T10097" s="4"/>
    </row>
    <row r="10098" ht="16.5" customHeight="1">
      <c r="T10098" s="4"/>
    </row>
    <row r="10099" ht="16.5" customHeight="1">
      <c r="T10099" s="4"/>
    </row>
    <row r="10100" ht="16.5" customHeight="1">
      <c r="T10100" s="4"/>
    </row>
    <row r="10101" ht="16.5" customHeight="1">
      <c r="T10101" s="4"/>
    </row>
    <row r="10102" ht="16.5" customHeight="1">
      <c r="T10102" s="4"/>
    </row>
    <row r="10103" ht="16.5" customHeight="1">
      <c r="T10103" s="4"/>
    </row>
    <row r="10104" ht="16.5" customHeight="1">
      <c r="T10104" s="4"/>
    </row>
    <row r="10105" ht="16.5" customHeight="1">
      <c r="T10105" s="4"/>
    </row>
    <row r="10106" ht="16.5" customHeight="1">
      <c r="T10106" s="4"/>
    </row>
    <row r="10107" ht="16.5" customHeight="1">
      <c r="T10107" s="4"/>
    </row>
    <row r="10108" ht="16.5" customHeight="1">
      <c r="T10108" s="4"/>
    </row>
    <row r="10109" ht="16.5" customHeight="1">
      <c r="T10109" s="4"/>
    </row>
    <row r="10110" ht="16.5" customHeight="1">
      <c r="T10110" s="4"/>
    </row>
    <row r="10111" ht="16.5" customHeight="1">
      <c r="T10111" s="4"/>
    </row>
    <row r="10112" ht="16.5" customHeight="1">
      <c r="T10112" s="4"/>
    </row>
    <row r="10113" ht="16.5" customHeight="1">
      <c r="T10113" s="4"/>
    </row>
    <row r="10114" ht="16.5" customHeight="1">
      <c r="T10114" s="4"/>
    </row>
    <row r="10115" ht="16.5" customHeight="1">
      <c r="T10115" s="4"/>
    </row>
    <row r="10116" ht="16.5" customHeight="1">
      <c r="T10116" s="4"/>
    </row>
    <row r="10117" ht="16.5" customHeight="1">
      <c r="T10117" s="4"/>
    </row>
    <row r="10118" ht="16.5" customHeight="1">
      <c r="T10118" s="4"/>
    </row>
    <row r="10119" ht="16.5" customHeight="1">
      <c r="T10119" s="4"/>
    </row>
    <row r="10120" ht="16.5" customHeight="1">
      <c r="T10120" s="4"/>
    </row>
    <row r="10121" ht="16.5" customHeight="1">
      <c r="T10121" s="4"/>
    </row>
    <row r="10122" ht="16.5" customHeight="1">
      <c r="T10122" s="4"/>
    </row>
    <row r="10123" ht="16.5" customHeight="1">
      <c r="T10123" s="4"/>
    </row>
    <row r="10124" ht="16.5" customHeight="1">
      <c r="T10124" s="4"/>
    </row>
    <row r="10125" ht="16.5" customHeight="1">
      <c r="T10125" s="4"/>
    </row>
    <row r="10126" ht="16.5" customHeight="1">
      <c r="T10126" s="4"/>
    </row>
    <row r="10127" ht="16.5" customHeight="1">
      <c r="T10127" s="4"/>
    </row>
    <row r="10128" ht="16.5" customHeight="1">
      <c r="T10128" s="4"/>
    </row>
    <row r="10129" ht="16.5" customHeight="1">
      <c r="T10129" s="4"/>
    </row>
    <row r="10130" ht="16.5" customHeight="1">
      <c r="T10130" s="4"/>
    </row>
    <row r="10131" ht="16.5" customHeight="1">
      <c r="T10131" s="4"/>
    </row>
    <row r="10132" ht="16.5" customHeight="1">
      <c r="T10132" s="4"/>
    </row>
    <row r="10133" ht="16.5" customHeight="1">
      <c r="T10133" s="4"/>
    </row>
    <row r="10134" ht="16.5" customHeight="1">
      <c r="T10134" s="4"/>
    </row>
    <row r="10135" ht="16.5" customHeight="1">
      <c r="T10135" s="4"/>
    </row>
    <row r="10136" ht="16.5" customHeight="1">
      <c r="T10136" s="4"/>
    </row>
    <row r="10137" ht="16.5" customHeight="1">
      <c r="T10137" s="4"/>
    </row>
    <row r="10138" ht="16.5" customHeight="1">
      <c r="T10138" s="4"/>
    </row>
    <row r="10139" ht="16.5" customHeight="1">
      <c r="T10139" s="4"/>
    </row>
    <row r="10140" ht="16.5" customHeight="1">
      <c r="T10140" s="4"/>
    </row>
    <row r="10141" ht="16.5" customHeight="1">
      <c r="T10141" s="4"/>
    </row>
    <row r="10142" ht="16.5" customHeight="1">
      <c r="T10142" s="4"/>
    </row>
    <row r="10143" ht="16.5" customHeight="1">
      <c r="T10143" s="4"/>
    </row>
    <row r="10144" ht="16.5" customHeight="1">
      <c r="T10144" s="4"/>
    </row>
    <row r="10145" ht="16.5" customHeight="1">
      <c r="T10145" s="4"/>
    </row>
    <row r="10146" ht="16.5" customHeight="1">
      <c r="T10146" s="4"/>
    </row>
    <row r="10147" ht="16.5" customHeight="1">
      <c r="T10147" s="4"/>
    </row>
    <row r="10148" ht="16.5" customHeight="1">
      <c r="T10148" s="4"/>
    </row>
    <row r="10149" ht="16.5" customHeight="1">
      <c r="T10149" s="4"/>
    </row>
    <row r="10150" ht="16.5" customHeight="1">
      <c r="T10150" s="4"/>
    </row>
    <row r="10151" ht="16.5" customHeight="1">
      <c r="T10151" s="4"/>
    </row>
    <row r="10152" ht="16.5" customHeight="1">
      <c r="T10152" s="4"/>
    </row>
    <row r="10153" ht="16.5" customHeight="1">
      <c r="T10153" s="4"/>
    </row>
    <row r="10154" ht="16.5" customHeight="1">
      <c r="T10154" s="4"/>
    </row>
    <row r="10155" ht="16.5" customHeight="1">
      <c r="T10155" s="4"/>
    </row>
    <row r="10156" ht="16.5" customHeight="1">
      <c r="T10156" s="4"/>
    </row>
    <row r="10157" ht="16.5" customHeight="1">
      <c r="T10157" s="4"/>
    </row>
    <row r="10158" ht="16.5" customHeight="1">
      <c r="T10158" s="4"/>
    </row>
    <row r="10159" ht="16.5" customHeight="1">
      <c r="T10159" s="4"/>
    </row>
    <row r="10160" ht="16.5" customHeight="1">
      <c r="T10160" s="4"/>
    </row>
    <row r="10161" ht="16.5" customHeight="1">
      <c r="T10161" s="4"/>
    </row>
    <row r="10162" ht="16.5" customHeight="1">
      <c r="T10162" s="4"/>
    </row>
    <row r="10163" ht="16.5" customHeight="1">
      <c r="T10163" s="4"/>
    </row>
    <row r="10164" ht="16.5" customHeight="1">
      <c r="T10164" s="4"/>
    </row>
    <row r="10165" ht="16.5" customHeight="1">
      <c r="T10165" s="4"/>
    </row>
    <row r="10166" ht="16.5" customHeight="1">
      <c r="T10166" s="4"/>
    </row>
    <row r="10167" ht="16.5" customHeight="1">
      <c r="T10167" s="4"/>
    </row>
    <row r="10168" ht="16.5" customHeight="1">
      <c r="T10168" s="4"/>
    </row>
    <row r="10169" ht="16.5" customHeight="1">
      <c r="T10169" s="4"/>
    </row>
    <row r="10170" ht="16.5" customHeight="1">
      <c r="T10170" s="4"/>
    </row>
    <row r="10171" ht="16.5" customHeight="1">
      <c r="T10171" s="4"/>
    </row>
    <row r="10172" ht="16.5" customHeight="1">
      <c r="T10172" s="4"/>
    </row>
    <row r="10173" ht="16.5" customHeight="1">
      <c r="T10173" s="4"/>
    </row>
    <row r="10174" ht="16.5" customHeight="1">
      <c r="T10174" s="4"/>
    </row>
    <row r="10175" ht="16.5" customHeight="1">
      <c r="T10175" s="4"/>
    </row>
    <row r="10176" ht="16.5" customHeight="1">
      <c r="T10176" s="4"/>
    </row>
    <row r="10177" ht="16.5" customHeight="1">
      <c r="T10177" s="4"/>
    </row>
    <row r="10178" ht="16.5" customHeight="1">
      <c r="T10178" s="4"/>
    </row>
    <row r="10179" ht="16.5" customHeight="1">
      <c r="T10179" s="4"/>
    </row>
    <row r="10180" ht="16.5" customHeight="1">
      <c r="T10180" s="4"/>
    </row>
    <row r="10181" ht="16.5" customHeight="1">
      <c r="T10181" s="4"/>
    </row>
    <row r="10182" ht="16.5" customHeight="1">
      <c r="T10182" s="4"/>
    </row>
    <row r="10183" ht="16.5" customHeight="1">
      <c r="T10183" s="4"/>
    </row>
    <row r="10184" ht="16.5" customHeight="1">
      <c r="T10184" s="4"/>
    </row>
    <row r="10185" ht="16.5" customHeight="1">
      <c r="T10185" s="4"/>
    </row>
    <row r="10186" ht="16.5" customHeight="1">
      <c r="T10186" s="4"/>
    </row>
    <row r="10187" ht="16.5" customHeight="1">
      <c r="T10187" s="4"/>
    </row>
    <row r="10188" ht="16.5" customHeight="1">
      <c r="T10188" s="4"/>
    </row>
    <row r="10189" ht="16.5" customHeight="1">
      <c r="T10189" s="4"/>
    </row>
    <row r="10190" ht="16.5" customHeight="1">
      <c r="T10190" s="4"/>
    </row>
    <row r="10191" ht="16.5" customHeight="1">
      <c r="T10191" s="4"/>
    </row>
    <row r="10192" ht="16.5" customHeight="1">
      <c r="T10192" s="4"/>
    </row>
    <row r="10193" ht="16.5" customHeight="1">
      <c r="T10193" s="4"/>
    </row>
    <row r="10194" ht="16.5" customHeight="1">
      <c r="T10194" s="4"/>
    </row>
    <row r="10195" ht="16.5" customHeight="1">
      <c r="T10195" s="4"/>
    </row>
    <row r="10196" ht="16.5" customHeight="1">
      <c r="T10196" s="4"/>
    </row>
    <row r="10197" ht="16.5" customHeight="1">
      <c r="T10197" s="4"/>
    </row>
    <row r="10198" ht="16.5" customHeight="1">
      <c r="T10198" s="4"/>
    </row>
    <row r="10199" ht="16.5" customHeight="1">
      <c r="T10199" s="4"/>
    </row>
    <row r="10200" ht="16.5" customHeight="1">
      <c r="T10200" s="4"/>
    </row>
    <row r="10201" ht="16.5" customHeight="1">
      <c r="T10201" s="4"/>
    </row>
    <row r="10202" ht="16.5" customHeight="1">
      <c r="T10202" s="4"/>
    </row>
    <row r="10203" ht="16.5" customHeight="1">
      <c r="T10203" s="4"/>
    </row>
    <row r="10204" ht="16.5" customHeight="1">
      <c r="T10204" s="4"/>
    </row>
    <row r="10205" ht="16.5" customHeight="1">
      <c r="T10205" s="4"/>
    </row>
    <row r="10206" ht="16.5" customHeight="1">
      <c r="T10206" s="4"/>
    </row>
    <row r="10207" ht="16.5" customHeight="1">
      <c r="T10207" s="4"/>
    </row>
    <row r="10208" ht="16.5" customHeight="1">
      <c r="T10208" s="4"/>
    </row>
    <row r="10209" ht="16.5" customHeight="1">
      <c r="T10209" s="4"/>
    </row>
    <row r="10210" ht="16.5" customHeight="1">
      <c r="T10210" s="4"/>
    </row>
    <row r="10211" ht="16.5" customHeight="1">
      <c r="T10211" s="4"/>
    </row>
    <row r="10212" ht="16.5" customHeight="1">
      <c r="T10212" s="4"/>
    </row>
    <row r="10213" ht="16.5" customHeight="1">
      <c r="T10213" s="4"/>
    </row>
    <row r="10214" ht="16.5" customHeight="1">
      <c r="T10214" s="4"/>
    </row>
    <row r="10215" ht="16.5" customHeight="1">
      <c r="T10215" s="4"/>
    </row>
    <row r="10216" ht="16.5" customHeight="1">
      <c r="T10216" s="4"/>
    </row>
    <row r="10217" ht="16.5" customHeight="1">
      <c r="T10217" s="4"/>
    </row>
    <row r="10218" ht="16.5" customHeight="1">
      <c r="T10218" s="4"/>
    </row>
    <row r="10219" ht="16.5" customHeight="1">
      <c r="T10219" s="4"/>
    </row>
    <row r="10220" ht="16.5" customHeight="1">
      <c r="T10220" s="4"/>
    </row>
    <row r="10221" ht="16.5" customHeight="1">
      <c r="T10221" s="4"/>
    </row>
    <row r="10222" ht="16.5" customHeight="1">
      <c r="T10222" s="4"/>
    </row>
    <row r="10223" ht="16.5" customHeight="1">
      <c r="T10223" s="4"/>
    </row>
    <row r="10224" ht="16.5" customHeight="1">
      <c r="T10224" s="4"/>
    </row>
    <row r="10225" ht="16.5" customHeight="1">
      <c r="T10225" s="4"/>
    </row>
    <row r="10226" ht="16.5" customHeight="1">
      <c r="T10226" s="4"/>
    </row>
    <row r="10227" ht="16.5" customHeight="1">
      <c r="T10227" s="4"/>
    </row>
    <row r="10228" ht="16.5" customHeight="1">
      <c r="T10228" s="4"/>
    </row>
    <row r="10229" ht="16.5" customHeight="1">
      <c r="T10229" s="4"/>
    </row>
    <row r="10230" ht="16.5" customHeight="1">
      <c r="T10230" s="4"/>
    </row>
    <row r="10231" ht="16.5" customHeight="1">
      <c r="T10231" s="4"/>
    </row>
    <row r="10232" ht="16.5" customHeight="1">
      <c r="T10232" s="4"/>
    </row>
    <row r="10233" ht="16.5" customHeight="1">
      <c r="T10233" s="4"/>
    </row>
    <row r="10234" ht="16.5" customHeight="1">
      <c r="T10234" s="4"/>
    </row>
    <row r="10235" ht="16.5" customHeight="1">
      <c r="T10235" s="4"/>
    </row>
    <row r="10236" ht="16.5" customHeight="1">
      <c r="T10236" s="4"/>
    </row>
    <row r="10237" ht="16.5" customHeight="1">
      <c r="T10237" s="4"/>
    </row>
    <row r="10238" ht="16.5" customHeight="1">
      <c r="T10238" s="4"/>
    </row>
    <row r="10239" ht="16.5" customHeight="1">
      <c r="T10239" s="4"/>
    </row>
    <row r="10240" ht="16.5" customHeight="1">
      <c r="T10240" s="4"/>
    </row>
    <row r="10241" ht="16.5" customHeight="1">
      <c r="T10241" s="4"/>
    </row>
    <row r="10242" ht="16.5" customHeight="1">
      <c r="T10242" s="4"/>
    </row>
    <row r="10243" ht="16.5" customHeight="1">
      <c r="T10243" s="4"/>
    </row>
    <row r="10244" ht="16.5" customHeight="1">
      <c r="T10244" s="4"/>
    </row>
    <row r="10245" ht="16.5" customHeight="1">
      <c r="T10245" s="4"/>
    </row>
    <row r="10246" ht="16.5" customHeight="1">
      <c r="T10246" s="4"/>
    </row>
    <row r="10247" ht="16.5" customHeight="1">
      <c r="T10247" s="4"/>
    </row>
    <row r="10248" ht="16.5" customHeight="1">
      <c r="T10248" s="4"/>
    </row>
    <row r="10249" ht="16.5" customHeight="1">
      <c r="T10249" s="4"/>
    </row>
    <row r="10250" ht="16.5" customHeight="1">
      <c r="T10250" s="4"/>
    </row>
    <row r="10251" ht="16.5" customHeight="1">
      <c r="T10251" s="4"/>
    </row>
    <row r="10252" ht="16.5" customHeight="1">
      <c r="T10252" s="4"/>
    </row>
    <row r="10253" ht="16.5" customHeight="1">
      <c r="T10253" s="4"/>
    </row>
    <row r="10254" ht="16.5" customHeight="1">
      <c r="T10254" s="4"/>
    </row>
    <row r="10255" ht="16.5" customHeight="1">
      <c r="T10255" s="4"/>
    </row>
    <row r="10256" ht="16.5" customHeight="1">
      <c r="T10256" s="4"/>
    </row>
    <row r="10257" ht="16.5" customHeight="1">
      <c r="T10257" s="4"/>
    </row>
    <row r="10258" ht="16.5" customHeight="1">
      <c r="T10258" s="4"/>
    </row>
    <row r="10259" ht="16.5" customHeight="1">
      <c r="T10259" s="4"/>
    </row>
    <row r="10260" ht="16.5" customHeight="1">
      <c r="T10260" s="4"/>
    </row>
    <row r="10261" ht="16.5" customHeight="1">
      <c r="T10261" s="4"/>
    </row>
    <row r="10262" ht="16.5" customHeight="1">
      <c r="T10262" s="4"/>
    </row>
    <row r="10263" ht="16.5" customHeight="1">
      <c r="T10263" s="4"/>
    </row>
    <row r="10264" ht="16.5" customHeight="1">
      <c r="T10264" s="4"/>
    </row>
    <row r="10265" ht="16.5" customHeight="1">
      <c r="T10265" s="4"/>
    </row>
    <row r="10266" ht="16.5" customHeight="1">
      <c r="T10266" s="4"/>
    </row>
    <row r="10267" ht="16.5" customHeight="1">
      <c r="T10267" s="4"/>
    </row>
    <row r="10268" ht="16.5" customHeight="1">
      <c r="T10268" s="4"/>
    </row>
    <row r="10269" ht="16.5" customHeight="1">
      <c r="T10269" s="4"/>
    </row>
    <row r="10270" ht="16.5" customHeight="1">
      <c r="T10270" s="4"/>
    </row>
    <row r="10271" ht="16.5" customHeight="1">
      <c r="T10271" s="4"/>
    </row>
    <row r="10272" ht="16.5" customHeight="1">
      <c r="T10272" s="4"/>
    </row>
    <row r="10273" ht="16.5" customHeight="1">
      <c r="T10273" s="4"/>
    </row>
    <row r="10274" ht="16.5" customHeight="1">
      <c r="T10274" s="4"/>
    </row>
    <row r="10275" ht="16.5" customHeight="1">
      <c r="T10275" s="4"/>
    </row>
    <row r="10276" ht="16.5" customHeight="1">
      <c r="T10276" s="4"/>
    </row>
    <row r="10277" ht="16.5" customHeight="1">
      <c r="T10277" s="4"/>
    </row>
    <row r="10278" ht="16.5" customHeight="1">
      <c r="T10278" s="4"/>
    </row>
    <row r="10279" ht="16.5" customHeight="1">
      <c r="T10279" s="4"/>
    </row>
    <row r="10280" ht="16.5" customHeight="1">
      <c r="T10280" s="4"/>
    </row>
    <row r="10281" ht="16.5" customHeight="1">
      <c r="T10281" s="4"/>
    </row>
    <row r="10282" ht="16.5" customHeight="1">
      <c r="T10282" s="4"/>
    </row>
    <row r="10283" ht="16.5" customHeight="1">
      <c r="T10283" s="4"/>
    </row>
    <row r="10284" ht="16.5" customHeight="1">
      <c r="T10284" s="4"/>
    </row>
    <row r="10285" ht="16.5" customHeight="1">
      <c r="T10285" s="4"/>
    </row>
    <row r="10286" ht="16.5" customHeight="1">
      <c r="T10286" s="4"/>
    </row>
    <row r="10287" ht="16.5" customHeight="1">
      <c r="T10287" s="4"/>
    </row>
    <row r="10288" ht="16.5" customHeight="1">
      <c r="T10288" s="4"/>
    </row>
    <row r="10289" ht="16.5" customHeight="1">
      <c r="T10289" s="4"/>
    </row>
    <row r="10290" ht="16.5" customHeight="1">
      <c r="T10290" s="4"/>
    </row>
    <row r="10291" ht="16.5" customHeight="1">
      <c r="T10291" s="4"/>
    </row>
    <row r="10292" ht="16.5" customHeight="1">
      <c r="T10292" s="4"/>
    </row>
    <row r="10293" ht="16.5" customHeight="1">
      <c r="T10293" s="4"/>
    </row>
    <row r="10294" ht="16.5" customHeight="1">
      <c r="T10294" s="4"/>
    </row>
    <row r="10295" ht="16.5" customHeight="1">
      <c r="T10295" s="4"/>
    </row>
    <row r="10296" ht="16.5" customHeight="1">
      <c r="T10296" s="4"/>
    </row>
    <row r="10297" ht="16.5" customHeight="1">
      <c r="T10297" s="4"/>
    </row>
    <row r="10298" ht="16.5" customHeight="1">
      <c r="T10298" s="4"/>
    </row>
    <row r="10299" ht="16.5" customHeight="1">
      <c r="T10299" s="4"/>
    </row>
    <row r="10300" ht="16.5" customHeight="1">
      <c r="T10300" s="4"/>
    </row>
    <row r="10301" ht="16.5" customHeight="1">
      <c r="T10301" s="4"/>
    </row>
    <row r="10302" ht="16.5" customHeight="1">
      <c r="T10302" s="4"/>
    </row>
    <row r="10303" ht="16.5" customHeight="1">
      <c r="T10303" s="4"/>
    </row>
    <row r="10304" ht="16.5" customHeight="1">
      <c r="T10304" s="4"/>
    </row>
    <row r="10305" ht="16.5" customHeight="1">
      <c r="T10305" s="4"/>
    </row>
    <row r="10306" ht="16.5" customHeight="1">
      <c r="T10306" s="4"/>
    </row>
    <row r="10307" ht="16.5" customHeight="1">
      <c r="T10307" s="4"/>
    </row>
    <row r="10308" ht="16.5" customHeight="1">
      <c r="T10308" s="4"/>
    </row>
    <row r="10309" ht="16.5" customHeight="1">
      <c r="T10309" s="4"/>
    </row>
    <row r="10310" ht="16.5" customHeight="1">
      <c r="T10310" s="4"/>
    </row>
    <row r="10311" ht="16.5" customHeight="1">
      <c r="T10311" s="4"/>
    </row>
    <row r="10312" ht="16.5" customHeight="1">
      <c r="T10312" s="4"/>
    </row>
    <row r="10313" ht="16.5" customHeight="1">
      <c r="T10313" s="4"/>
    </row>
    <row r="10314" ht="16.5" customHeight="1">
      <c r="T10314" s="4"/>
    </row>
    <row r="10315" ht="16.5" customHeight="1">
      <c r="T10315" s="4"/>
    </row>
    <row r="10316" ht="16.5" customHeight="1">
      <c r="T10316" s="4"/>
    </row>
    <row r="10317" ht="16.5" customHeight="1">
      <c r="T10317" s="4"/>
    </row>
    <row r="10318" ht="16.5" customHeight="1">
      <c r="T10318" s="4"/>
    </row>
    <row r="10319" ht="16.5" customHeight="1">
      <c r="T10319" s="4"/>
    </row>
    <row r="10320" ht="16.5" customHeight="1">
      <c r="T10320" s="4"/>
    </row>
    <row r="10321" ht="16.5" customHeight="1">
      <c r="T10321" s="4"/>
    </row>
    <row r="10322" ht="16.5" customHeight="1">
      <c r="T10322" s="4"/>
    </row>
    <row r="10323" ht="16.5" customHeight="1">
      <c r="T10323" s="4"/>
    </row>
    <row r="10324" ht="16.5" customHeight="1">
      <c r="T10324" s="4"/>
    </row>
    <row r="10325" ht="16.5" customHeight="1">
      <c r="T10325" s="4"/>
    </row>
    <row r="10326" ht="16.5" customHeight="1">
      <c r="T10326" s="4"/>
    </row>
    <row r="10327" ht="16.5" customHeight="1">
      <c r="T10327" s="4"/>
    </row>
    <row r="10328" ht="16.5" customHeight="1">
      <c r="T10328" s="4"/>
    </row>
    <row r="10329" ht="16.5" customHeight="1">
      <c r="T10329" s="4"/>
    </row>
    <row r="10330" ht="16.5" customHeight="1">
      <c r="T10330" s="4"/>
    </row>
    <row r="10331" ht="16.5" customHeight="1">
      <c r="T10331" s="4"/>
    </row>
    <row r="10332" ht="16.5" customHeight="1">
      <c r="T10332" s="4"/>
    </row>
    <row r="10333" ht="16.5" customHeight="1">
      <c r="T10333" s="4"/>
    </row>
    <row r="10334" ht="16.5" customHeight="1">
      <c r="T10334" s="4"/>
    </row>
    <row r="10335" ht="16.5" customHeight="1">
      <c r="T10335" s="4"/>
    </row>
    <row r="10336" ht="16.5" customHeight="1">
      <c r="T10336" s="4"/>
    </row>
    <row r="10337" ht="16.5" customHeight="1">
      <c r="T10337" s="4"/>
    </row>
    <row r="10338" ht="16.5" customHeight="1">
      <c r="T10338" s="4"/>
    </row>
    <row r="10339" ht="16.5" customHeight="1">
      <c r="T10339" s="4"/>
    </row>
    <row r="10340" ht="16.5" customHeight="1">
      <c r="T10340" s="4"/>
    </row>
    <row r="10341" ht="16.5" customHeight="1">
      <c r="T10341" s="4"/>
    </row>
    <row r="10342" ht="16.5" customHeight="1">
      <c r="T10342" s="4"/>
    </row>
    <row r="10343" ht="16.5" customHeight="1">
      <c r="T10343" s="4"/>
    </row>
    <row r="10344" ht="16.5" customHeight="1">
      <c r="T10344" s="4"/>
    </row>
    <row r="10345" ht="16.5" customHeight="1">
      <c r="T10345" s="4"/>
    </row>
    <row r="10346" ht="16.5" customHeight="1">
      <c r="T10346" s="4"/>
    </row>
    <row r="10347" ht="16.5" customHeight="1">
      <c r="T10347" s="4"/>
    </row>
    <row r="10348" ht="16.5" customHeight="1">
      <c r="T10348" s="4"/>
    </row>
    <row r="10349" ht="16.5" customHeight="1">
      <c r="T10349" s="4"/>
    </row>
    <row r="10350" ht="16.5" customHeight="1">
      <c r="T10350" s="4"/>
    </row>
    <row r="10351" ht="16.5" customHeight="1">
      <c r="T10351" s="4"/>
    </row>
    <row r="10352" ht="16.5" customHeight="1">
      <c r="T10352" s="4"/>
    </row>
    <row r="10353" ht="16.5" customHeight="1">
      <c r="T10353" s="4"/>
    </row>
    <row r="10354" ht="16.5" customHeight="1">
      <c r="T10354" s="4"/>
    </row>
    <row r="10355" ht="16.5" customHeight="1">
      <c r="T10355" s="4"/>
    </row>
    <row r="10356" ht="16.5" customHeight="1">
      <c r="T10356" s="4"/>
    </row>
    <row r="10357" ht="16.5" customHeight="1">
      <c r="T10357" s="4"/>
    </row>
    <row r="10358" ht="16.5" customHeight="1">
      <c r="T10358" s="4"/>
    </row>
    <row r="10359" ht="16.5" customHeight="1">
      <c r="T10359" s="4"/>
    </row>
    <row r="10360" ht="16.5" customHeight="1">
      <c r="T10360" s="4"/>
    </row>
    <row r="10361" ht="16.5" customHeight="1">
      <c r="T10361" s="4"/>
    </row>
    <row r="10362" ht="16.5" customHeight="1">
      <c r="T10362" s="4"/>
    </row>
    <row r="10363" ht="16.5" customHeight="1">
      <c r="T10363" s="4"/>
    </row>
    <row r="10364" ht="16.5" customHeight="1">
      <c r="T10364" s="4"/>
    </row>
    <row r="10365" ht="16.5" customHeight="1">
      <c r="T10365" s="4"/>
    </row>
    <row r="10366" ht="16.5" customHeight="1">
      <c r="T10366" s="4"/>
    </row>
    <row r="10367" ht="16.5" customHeight="1">
      <c r="T10367" s="4"/>
    </row>
    <row r="10368" ht="16.5" customHeight="1">
      <c r="T10368" s="4"/>
    </row>
    <row r="10369" ht="16.5" customHeight="1">
      <c r="T10369" s="4"/>
    </row>
    <row r="10370" ht="16.5" customHeight="1">
      <c r="T10370" s="4"/>
    </row>
    <row r="10371" ht="16.5" customHeight="1">
      <c r="T10371" s="4"/>
    </row>
    <row r="10372" ht="16.5" customHeight="1">
      <c r="T10372" s="4"/>
    </row>
    <row r="10373" ht="16.5" customHeight="1">
      <c r="T10373" s="4"/>
    </row>
    <row r="10374" ht="16.5" customHeight="1">
      <c r="T10374" s="4"/>
    </row>
    <row r="10375" ht="16.5" customHeight="1">
      <c r="T10375" s="4"/>
    </row>
    <row r="10376" ht="16.5" customHeight="1">
      <c r="T10376" s="4"/>
    </row>
    <row r="10377" ht="16.5" customHeight="1">
      <c r="T10377" s="4"/>
    </row>
    <row r="10378" ht="16.5" customHeight="1">
      <c r="T10378" s="4"/>
    </row>
    <row r="10379" ht="16.5" customHeight="1">
      <c r="T10379" s="4"/>
    </row>
    <row r="10380" ht="16.5" customHeight="1">
      <c r="T10380" s="4"/>
    </row>
    <row r="10381" ht="16.5" customHeight="1">
      <c r="T10381" s="4"/>
    </row>
    <row r="10382" ht="16.5" customHeight="1">
      <c r="T10382" s="4"/>
    </row>
    <row r="10383" ht="16.5" customHeight="1">
      <c r="T10383" s="4"/>
    </row>
    <row r="10384" ht="16.5" customHeight="1">
      <c r="T10384" s="4"/>
    </row>
    <row r="10385" ht="16.5" customHeight="1">
      <c r="T10385" s="4"/>
    </row>
    <row r="10386" ht="16.5" customHeight="1">
      <c r="T10386" s="4"/>
    </row>
    <row r="10387" ht="16.5" customHeight="1">
      <c r="T10387" s="4"/>
    </row>
    <row r="10388" ht="16.5" customHeight="1">
      <c r="T10388" s="4"/>
    </row>
    <row r="10389" ht="16.5" customHeight="1">
      <c r="T10389" s="4"/>
    </row>
    <row r="10390" ht="16.5" customHeight="1">
      <c r="T10390" s="4"/>
    </row>
    <row r="10391" ht="16.5" customHeight="1">
      <c r="T10391" s="4"/>
    </row>
    <row r="10392" ht="16.5" customHeight="1">
      <c r="T10392" s="4"/>
    </row>
    <row r="10393" ht="16.5" customHeight="1">
      <c r="T10393" s="4"/>
    </row>
    <row r="10394" ht="16.5" customHeight="1">
      <c r="T10394" s="4"/>
    </row>
    <row r="10395" ht="16.5" customHeight="1">
      <c r="T10395" s="4"/>
    </row>
    <row r="10396" ht="16.5" customHeight="1">
      <c r="T10396" s="4"/>
    </row>
    <row r="10397" ht="16.5" customHeight="1">
      <c r="T10397" s="4"/>
    </row>
    <row r="10398" ht="16.5" customHeight="1">
      <c r="T10398" s="4"/>
    </row>
    <row r="10399" ht="16.5" customHeight="1">
      <c r="T10399" s="4"/>
    </row>
    <row r="10400" ht="16.5" customHeight="1">
      <c r="T10400" s="4"/>
    </row>
    <row r="10401" ht="16.5" customHeight="1">
      <c r="T10401" s="4"/>
    </row>
    <row r="10402" ht="16.5" customHeight="1">
      <c r="T10402" s="4"/>
    </row>
    <row r="10403" ht="16.5" customHeight="1">
      <c r="T10403" s="4"/>
    </row>
    <row r="10404" ht="16.5" customHeight="1">
      <c r="T10404" s="4"/>
    </row>
    <row r="10405" ht="16.5" customHeight="1">
      <c r="T10405" s="4"/>
    </row>
    <row r="10406" ht="16.5" customHeight="1">
      <c r="T10406" s="4"/>
    </row>
    <row r="10407" ht="16.5" customHeight="1">
      <c r="T10407" s="4"/>
    </row>
    <row r="10408" ht="16.5" customHeight="1">
      <c r="T10408" s="4"/>
    </row>
    <row r="10409" ht="16.5" customHeight="1">
      <c r="T10409" s="4"/>
    </row>
    <row r="10410" ht="16.5" customHeight="1">
      <c r="T10410" s="4"/>
    </row>
    <row r="10411" ht="16.5" customHeight="1">
      <c r="T10411" s="4"/>
    </row>
    <row r="10412" ht="16.5" customHeight="1">
      <c r="T10412" s="4"/>
    </row>
    <row r="10413" ht="16.5" customHeight="1">
      <c r="T10413" s="4"/>
    </row>
    <row r="10414" ht="16.5" customHeight="1">
      <c r="T10414" s="4"/>
    </row>
    <row r="10415" ht="16.5" customHeight="1">
      <c r="T10415" s="4"/>
    </row>
    <row r="10416" ht="16.5" customHeight="1">
      <c r="T10416" s="4"/>
    </row>
    <row r="10417" ht="16.5" customHeight="1">
      <c r="T10417" s="4"/>
    </row>
    <row r="10418" ht="16.5" customHeight="1">
      <c r="T10418" s="4"/>
    </row>
    <row r="10419" ht="16.5" customHeight="1">
      <c r="T10419" s="4"/>
    </row>
    <row r="10420" ht="16.5" customHeight="1">
      <c r="T10420" s="4"/>
    </row>
    <row r="10421" ht="16.5" customHeight="1">
      <c r="T10421" s="4"/>
    </row>
    <row r="10422" ht="16.5" customHeight="1">
      <c r="T10422" s="4"/>
    </row>
    <row r="10423" ht="16.5" customHeight="1">
      <c r="T10423" s="4"/>
    </row>
    <row r="10424" ht="16.5" customHeight="1">
      <c r="T10424" s="4"/>
    </row>
    <row r="10425" ht="16.5" customHeight="1">
      <c r="T10425" s="4"/>
    </row>
    <row r="10426" ht="16.5" customHeight="1">
      <c r="T10426" s="4"/>
    </row>
    <row r="10427" ht="16.5" customHeight="1">
      <c r="T10427" s="4"/>
    </row>
    <row r="10428" ht="16.5" customHeight="1">
      <c r="T10428" s="4"/>
    </row>
    <row r="10429" ht="16.5" customHeight="1">
      <c r="T10429" s="4"/>
    </row>
    <row r="10430" ht="16.5" customHeight="1">
      <c r="T10430" s="4"/>
    </row>
    <row r="10431" ht="16.5" customHeight="1">
      <c r="T10431" s="4"/>
    </row>
    <row r="10432" ht="16.5" customHeight="1">
      <c r="T10432" s="4"/>
    </row>
    <row r="10433" ht="16.5" customHeight="1">
      <c r="T10433" s="4"/>
    </row>
    <row r="10434" ht="16.5" customHeight="1">
      <c r="T10434" s="4"/>
    </row>
    <row r="10435" ht="16.5" customHeight="1">
      <c r="T10435" s="4"/>
    </row>
    <row r="10436" ht="16.5" customHeight="1">
      <c r="T10436" s="4"/>
    </row>
    <row r="10437" ht="16.5" customHeight="1">
      <c r="T10437" s="4"/>
    </row>
    <row r="10438" ht="16.5" customHeight="1">
      <c r="T10438" s="4"/>
    </row>
    <row r="10439" ht="16.5" customHeight="1">
      <c r="T10439" s="4"/>
    </row>
    <row r="10440" ht="16.5" customHeight="1">
      <c r="T10440" s="4"/>
    </row>
    <row r="10441" ht="16.5" customHeight="1">
      <c r="T10441" s="4"/>
    </row>
    <row r="10442" ht="16.5" customHeight="1">
      <c r="T10442" s="4"/>
    </row>
    <row r="10443" ht="16.5" customHeight="1">
      <c r="T10443" s="4"/>
    </row>
    <row r="10444" ht="16.5" customHeight="1">
      <c r="T10444" s="4"/>
    </row>
    <row r="10445" ht="16.5" customHeight="1">
      <c r="T10445" s="4"/>
    </row>
    <row r="10446" ht="16.5" customHeight="1">
      <c r="T10446" s="4"/>
    </row>
    <row r="10447" ht="16.5" customHeight="1">
      <c r="T10447" s="4"/>
    </row>
    <row r="10448" ht="16.5" customHeight="1">
      <c r="T10448" s="4"/>
    </row>
    <row r="10449" ht="16.5" customHeight="1">
      <c r="T10449" s="4"/>
    </row>
    <row r="10450" ht="16.5" customHeight="1">
      <c r="T10450" s="4"/>
    </row>
    <row r="10451" ht="16.5" customHeight="1">
      <c r="T10451" s="4"/>
    </row>
    <row r="10452" ht="16.5" customHeight="1">
      <c r="T10452" s="4"/>
    </row>
    <row r="10453" ht="16.5" customHeight="1">
      <c r="T10453" s="4"/>
    </row>
    <row r="10454" ht="16.5" customHeight="1">
      <c r="T10454" s="4"/>
    </row>
    <row r="10455" ht="16.5" customHeight="1">
      <c r="T10455" s="4"/>
    </row>
    <row r="10456" ht="16.5" customHeight="1">
      <c r="T10456" s="4"/>
    </row>
    <row r="10457" ht="16.5" customHeight="1">
      <c r="T10457" s="4"/>
    </row>
    <row r="10458" ht="16.5" customHeight="1">
      <c r="T10458" s="4"/>
    </row>
    <row r="10459" ht="16.5" customHeight="1">
      <c r="T10459" s="4"/>
    </row>
    <row r="10460" ht="16.5" customHeight="1">
      <c r="T10460" s="4"/>
    </row>
    <row r="10461" ht="16.5" customHeight="1">
      <c r="T10461" s="4"/>
    </row>
    <row r="10462" ht="16.5" customHeight="1">
      <c r="T10462" s="4"/>
    </row>
    <row r="10463" ht="16.5" customHeight="1">
      <c r="T10463" s="4"/>
    </row>
    <row r="10464" ht="16.5" customHeight="1">
      <c r="T10464" s="4"/>
    </row>
    <row r="10465" ht="16.5" customHeight="1">
      <c r="T10465" s="4"/>
    </row>
    <row r="10466" ht="16.5" customHeight="1">
      <c r="T10466" s="4"/>
    </row>
    <row r="10467" ht="16.5" customHeight="1">
      <c r="T10467" s="4"/>
    </row>
    <row r="10468" ht="16.5" customHeight="1">
      <c r="T10468" s="4"/>
    </row>
    <row r="10469" ht="16.5" customHeight="1">
      <c r="T10469" s="4"/>
    </row>
    <row r="10470" ht="16.5" customHeight="1">
      <c r="T10470" s="4"/>
    </row>
    <row r="10471" ht="16.5" customHeight="1">
      <c r="T10471" s="4"/>
    </row>
    <row r="10472" ht="16.5" customHeight="1">
      <c r="T10472" s="4"/>
    </row>
    <row r="10473" ht="16.5" customHeight="1">
      <c r="T10473" s="4"/>
    </row>
    <row r="10474" ht="16.5" customHeight="1">
      <c r="T10474" s="4"/>
    </row>
    <row r="10475" ht="16.5" customHeight="1">
      <c r="T10475" s="4"/>
    </row>
    <row r="10476" ht="16.5" customHeight="1">
      <c r="T10476" s="4"/>
    </row>
    <row r="10477" ht="16.5" customHeight="1">
      <c r="T10477" s="4"/>
    </row>
    <row r="10478" ht="16.5" customHeight="1">
      <c r="T10478" s="4"/>
    </row>
    <row r="10479" ht="16.5" customHeight="1">
      <c r="T10479" s="4"/>
    </row>
    <row r="10480" ht="16.5" customHeight="1">
      <c r="T10480" s="4"/>
    </row>
    <row r="10481" ht="16.5" customHeight="1">
      <c r="T10481" s="4"/>
    </row>
    <row r="10482" ht="16.5" customHeight="1">
      <c r="T10482" s="4"/>
    </row>
    <row r="10483" ht="16.5" customHeight="1">
      <c r="T10483" s="4"/>
    </row>
    <row r="10484" ht="16.5" customHeight="1">
      <c r="T10484" s="4"/>
    </row>
    <row r="10485" ht="16.5" customHeight="1">
      <c r="T10485" s="4"/>
    </row>
    <row r="10486" ht="16.5" customHeight="1">
      <c r="T10486" s="4"/>
    </row>
    <row r="10487" ht="16.5" customHeight="1">
      <c r="T10487" s="4"/>
    </row>
    <row r="10488" ht="16.5" customHeight="1">
      <c r="T10488" s="4"/>
    </row>
    <row r="10489" ht="16.5" customHeight="1">
      <c r="T10489" s="4"/>
    </row>
    <row r="10490" ht="16.5" customHeight="1">
      <c r="T10490" s="4"/>
    </row>
    <row r="10491" ht="16.5" customHeight="1">
      <c r="T10491" s="4"/>
    </row>
    <row r="10492" ht="16.5" customHeight="1">
      <c r="T10492" s="4"/>
    </row>
    <row r="10493" ht="16.5" customHeight="1">
      <c r="T10493" s="4"/>
    </row>
    <row r="10494" ht="16.5" customHeight="1">
      <c r="T10494" s="4"/>
    </row>
    <row r="10495" ht="16.5" customHeight="1">
      <c r="T10495" s="4"/>
    </row>
    <row r="10496" ht="16.5" customHeight="1">
      <c r="T10496" s="4"/>
    </row>
    <row r="10497" ht="16.5" customHeight="1">
      <c r="T10497" s="4"/>
    </row>
    <row r="10498" ht="16.5" customHeight="1">
      <c r="T10498" s="4"/>
    </row>
    <row r="10499" ht="16.5" customHeight="1">
      <c r="T10499" s="4"/>
    </row>
    <row r="10500" ht="16.5" customHeight="1">
      <c r="T10500" s="4"/>
    </row>
    <row r="10501" ht="16.5" customHeight="1">
      <c r="T10501" s="4"/>
    </row>
    <row r="10502" ht="16.5" customHeight="1">
      <c r="T10502" s="4"/>
    </row>
    <row r="10503" ht="16.5" customHeight="1">
      <c r="T10503" s="4"/>
    </row>
    <row r="10504" ht="16.5" customHeight="1">
      <c r="T10504" s="4"/>
    </row>
    <row r="10505" ht="16.5" customHeight="1">
      <c r="T10505" s="4"/>
    </row>
    <row r="10506" ht="16.5" customHeight="1">
      <c r="T10506" s="4"/>
    </row>
    <row r="10507" ht="16.5" customHeight="1">
      <c r="T10507" s="4"/>
    </row>
    <row r="10508" ht="16.5" customHeight="1">
      <c r="T10508" s="4"/>
    </row>
    <row r="10509" ht="16.5" customHeight="1">
      <c r="T10509" s="4"/>
    </row>
    <row r="10510" ht="16.5" customHeight="1">
      <c r="T10510" s="4"/>
    </row>
    <row r="10511" ht="16.5" customHeight="1">
      <c r="T10511" s="4"/>
    </row>
    <row r="10512" ht="16.5" customHeight="1">
      <c r="T10512" s="4"/>
    </row>
    <row r="10513" ht="16.5" customHeight="1">
      <c r="T10513" s="4"/>
    </row>
    <row r="10514" ht="16.5" customHeight="1">
      <c r="T10514" s="4"/>
    </row>
    <row r="10515" ht="16.5" customHeight="1">
      <c r="T10515" s="4"/>
    </row>
    <row r="10516" ht="16.5" customHeight="1">
      <c r="T10516" s="4"/>
    </row>
    <row r="10517" ht="16.5" customHeight="1">
      <c r="T10517" s="4"/>
    </row>
    <row r="10518" ht="16.5" customHeight="1">
      <c r="T10518" s="4"/>
    </row>
    <row r="10519" ht="16.5" customHeight="1">
      <c r="T10519" s="4"/>
    </row>
    <row r="10520" ht="16.5" customHeight="1">
      <c r="T10520" s="4"/>
    </row>
    <row r="10521" ht="16.5" customHeight="1">
      <c r="T10521" s="4"/>
    </row>
    <row r="10522" ht="16.5" customHeight="1">
      <c r="T10522" s="4"/>
    </row>
    <row r="10523" ht="16.5" customHeight="1">
      <c r="T10523" s="4"/>
    </row>
    <row r="10524" ht="16.5" customHeight="1">
      <c r="T10524" s="4"/>
    </row>
    <row r="10525" ht="16.5" customHeight="1">
      <c r="T10525" s="4"/>
    </row>
    <row r="10526" ht="16.5" customHeight="1">
      <c r="T10526" s="4"/>
    </row>
    <row r="10527" ht="16.5" customHeight="1">
      <c r="T10527" s="4"/>
    </row>
    <row r="10528" ht="16.5" customHeight="1">
      <c r="T10528" s="4"/>
    </row>
    <row r="10529" ht="16.5" customHeight="1">
      <c r="T10529" s="4"/>
    </row>
    <row r="10530" ht="16.5" customHeight="1">
      <c r="T10530" s="4"/>
    </row>
    <row r="10531" ht="16.5" customHeight="1">
      <c r="T10531" s="4"/>
    </row>
    <row r="10532" ht="16.5" customHeight="1">
      <c r="T10532" s="4"/>
    </row>
    <row r="10533" ht="16.5" customHeight="1">
      <c r="T10533" s="4"/>
    </row>
    <row r="10534" ht="16.5" customHeight="1">
      <c r="T10534" s="4"/>
    </row>
    <row r="10535" ht="16.5" customHeight="1">
      <c r="T10535" s="4"/>
    </row>
    <row r="10536" ht="16.5" customHeight="1">
      <c r="T10536" s="4"/>
    </row>
    <row r="10537" ht="16.5" customHeight="1">
      <c r="T10537" s="4"/>
    </row>
    <row r="10538" ht="16.5" customHeight="1">
      <c r="T10538" s="4"/>
    </row>
    <row r="10539" ht="16.5" customHeight="1">
      <c r="T10539" s="4"/>
    </row>
    <row r="10540" ht="16.5" customHeight="1">
      <c r="T10540" s="4"/>
    </row>
    <row r="10541" ht="16.5" customHeight="1">
      <c r="T10541" s="4"/>
    </row>
    <row r="10542" ht="16.5" customHeight="1">
      <c r="T10542" s="4"/>
    </row>
    <row r="10543" ht="16.5" customHeight="1">
      <c r="T10543" s="4"/>
    </row>
    <row r="10544" ht="16.5" customHeight="1">
      <c r="T10544" s="4"/>
    </row>
    <row r="10545" ht="16.5" customHeight="1">
      <c r="T10545" s="4"/>
    </row>
    <row r="10546" ht="16.5" customHeight="1">
      <c r="T10546" s="4"/>
    </row>
    <row r="10547" ht="16.5" customHeight="1">
      <c r="T10547" s="4"/>
    </row>
    <row r="10548" ht="16.5" customHeight="1">
      <c r="T10548" s="4"/>
    </row>
    <row r="10549" ht="16.5" customHeight="1">
      <c r="T10549" s="4"/>
    </row>
    <row r="10550" ht="16.5" customHeight="1">
      <c r="T10550" s="4"/>
    </row>
    <row r="10551" ht="16.5" customHeight="1">
      <c r="T10551" s="4"/>
    </row>
    <row r="10552" ht="16.5" customHeight="1">
      <c r="T10552" s="4"/>
    </row>
    <row r="10553" ht="16.5" customHeight="1">
      <c r="T10553" s="4"/>
    </row>
    <row r="10554" ht="16.5" customHeight="1">
      <c r="T10554" s="4"/>
    </row>
    <row r="10555" ht="16.5" customHeight="1">
      <c r="T10555" s="4"/>
    </row>
    <row r="10556" ht="16.5" customHeight="1">
      <c r="T10556" s="4"/>
    </row>
    <row r="10557" ht="16.5" customHeight="1">
      <c r="T10557" s="4"/>
    </row>
    <row r="10558" ht="16.5" customHeight="1">
      <c r="T10558" s="4"/>
    </row>
    <row r="10559" ht="16.5" customHeight="1">
      <c r="T10559" s="4"/>
    </row>
    <row r="10560" ht="16.5" customHeight="1">
      <c r="T10560" s="4"/>
    </row>
    <row r="10561" ht="16.5" customHeight="1">
      <c r="T10561" s="4"/>
    </row>
    <row r="10562" ht="16.5" customHeight="1">
      <c r="T10562" s="4"/>
    </row>
    <row r="10563" ht="16.5" customHeight="1">
      <c r="T10563" s="4"/>
    </row>
    <row r="10564" ht="16.5" customHeight="1">
      <c r="T10564" s="4"/>
    </row>
    <row r="10565" ht="16.5" customHeight="1">
      <c r="T10565" s="4"/>
    </row>
    <row r="10566" ht="16.5" customHeight="1">
      <c r="T10566" s="4"/>
    </row>
    <row r="10567" ht="16.5" customHeight="1">
      <c r="T10567" s="4"/>
    </row>
    <row r="10568" ht="16.5" customHeight="1">
      <c r="T10568" s="4"/>
    </row>
    <row r="10569" ht="16.5" customHeight="1">
      <c r="T10569" s="4"/>
    </row>
    <row r="10570" ht="16.5" customHeight="1">
      <c r="T10570" s="4"/>
    </row>
    <row r="10571" ht="16.5" customHeight="1">
      <c r="T10571" s="4"/>
    </row>
    <row r="10572" ht="16.5" customHeight="1">
      <c r="T10572" s="4"/>
    </row>
    <row r="10573" ht="16.5" customHeight="1">
      <c r="T10573" s="4"/>
    </row>
    <row r="10574" ht="16.5" customHeight="1">
      <c r="T10574" s="4"/>
    </row>
    <row r="10575" ht="16.5" customHeight="1">
      <c r="T10575" s="4"/>
    </row>
    <row r="10576" ht="16.5" customHeight="1">
      <c r="T10576" s="4"/>
    </row>
    <row r="10577" ht="16.5" customHeight="1">
      <c r="T10577" s="4"/>
    </row>
    <row r="10578" ht="16.5" customHeight="1">
      <c r="T10578" s="4"/>
    </row>
    <row r="10579" ht="16.5" customHeight="1">
      <c r="T10579" s="4"/>
    </row>
    <row r="10580" ht="16.5" customHeight="1">
      <c r="T10580" s="4"/>
    </row>
    <row r="10581" ht="16.5" customHeight="1">
      <c r="T10581" s="4"/>
    </row>
    <row r="10582" ht="16.5" customHeight="1">
      <c r="T10582" s="4"/>
    </row>
    <row r="10583" ht="16.5" customHeight="1">
      <c r="T10583" s="4"/>
    </row>
    <row r="10584" ht="16.5" customHeight="1">
      <c r="T10584" s="4"/>
    </row>
    <row r="10585" ht="16.5" customHeight="1">
      <c r="T10585" s="4"/>
    </row>
    <row r="10586" ht="16.5" customHeight="1">
      <c r="T10586" s="4"/>
    </row>
    <row r="10587" ht="16.5" customHeight="1">
      <c r="T10587" s="4"/>
    </row>
    <row r="10588" ht="16.5" customHeight="1">
      <c r="T10588" s="4"/>
    </row>
    <row r="10589" ht="16.5" customHeight="1">
      <c r="T10589" s="4"/>
    </row>
    <row r="10590" ht="16.5" customHeight="1">
      <c r="T10590" s="4"/>
    </row>
    <row r="10591" ht="16.5" customHeight="1">
      <c r="T10591" s="4"/>
    </row>
    <row r="10592" ht="16.5" customHeight="1">
      <c r="T10592" s="4"/>
    </row>
    <row r="10593" ht="16.5" customHeight="1">
      <c r="T10593" s="4"/>
    </row>
    <row r="10594" ht="16.5" customHeight="1">
      <c r="T10594" s="4"/>
    </row>
    <row r="10595" ht="16.5" customHeight="1">
      <c r="T10595" s="4"/>
    </row>
    <row r="10596" ht="16.5" customHeight="1">
      <c r="T10596" s="4"/>
    </row>
    <row r="10597" ht="16.5" customHeight="1">
      <c r="T10597" s="4"/>
    </row>
    <row r="10598" ht="16.5" customHeight="1">
      <c r="T10598" s="4"/>
    </row>
    <row r="10599" ht="16.5" customHeight="1">
      <c r="T10599" s="4"/>
    </row>
    <row r="10600" ht="16.5" customHeight="1">
      <c r="T10600" s="4"/>
    </row>
    <row r="10601" ht="16.5" customHeight="1">
      <c r="T10601" s="4"/>
    </row>
    <row r="10602" ht="16.5" customHeight="1">
      <c r="T10602" s="4"/>
    </row>
    <row r="10603" ht="16.5" customHeight="1">
      <c r="T10603" s="4"/>
    </row>
    <row r="10604" ht="16.5" customHeight="1">
      <c r="T10604" s="4"/>
    </row>
    <row r="10605" ht="16.5" customHeight="1">
      <c r="T10605" s="4"/>
    </row>
    <row r="10606" ht="16.5" customHeight="1">
      <c r="T10606" s="4"/>
    </row>
    <row r="10607" ht="16.5" customHeight="1">
      <c r="T10607" s="4"/>
    </row>
    <row r="10608" ht="16.5" customHeight="1">
      <c r="T10608" s="4"/>
    </row>
    <row r="10609" ht="16.5" customHeight="1">
      <c r="T10609" s="4"/>
    </row>
    <row r="10610" ht="16.5" customHeight="1">
      <c r="T10610" s="4"/>
    </row>
    <row r="10611" ht="16.5" customHeight="1">
      <c r="T10611" s="4"/>
    </row>
    <row r="10612" ht="16.5" customHeight="1">
      <c r="T10612" s="4"/>
    </row>
    <row r="10613" ht="16.5" customHeight="1">
      <c r="T10613" s="4"/>
    </row>
    <row r="10614" ht="16.5" customHeight="1">
      <c r="T10614" s="4"/>
    </row>
    <row r="10615" ht="16.5" customHeight="1">
      <c r="T10615" s="4"/>
    </row>
    <row r="10616" ht="16.5" customHeight="1">
      <c r="T10616" s="4"/>
    </row>
    <row r="10617" ht="16.5" customHeight="1">
      <c r="T10617" s="4"/>
    </row>
    <row r="10618" ht="16.5" customHeight="1">
      <c r="T10618" s="4"/>
    </row>
    <row r="10619" ht="16.5" customHeight="1">
      <c r="T10619" s="4"/>
    </row>
    <row r="10620" ht="16.5" customHeight="1">
      <c r="T10620" s="4"/>
    </row>
    <row r="10621" ht="16.5" customHeight="1">
      <c r="T10621" s="4"/>
    </row>
    <row r="10622" ht="16.5" customHeight="1">
      <c r="T10622" s="4"/>
    </row>
    <row r="10623" ht="16.5" customHeight="1">
      <c r="T10623" s="4"/>
    </row>
    <row r="10624" ht="16.5" customHeight="1">
      <c r="T10624" s="4"/>
    </row>
    <row r="10625" ht="16.5" customHeight="1">
      <c r="T10625" s="4"/>
    </row>
    <row r="10626" ht="16.5" customHeight="1">
      <c r="T10626" s="4"/>
    </row>
    <row r="10627" ht="16.5" customHeight="1">
      <c r="T10627" s="4"/>
    </row>
    <row r="10628" ht="16.5" customHeight="1">
      <c r="T10628" s="4"/>
    </row>
    <row r="10629" ht="16.5" customHeight="1">
      <c r="T10629" s="4"/>
    </row>
    <row r="10630" ht="16.5" customHeight="1">
      <c r="T10630" s="4"/>
    </row>
    <row r="10631" ht="16.5" customHeight="1">
      <c r="T10631" s="4"/>
    </row>
    <row r="10632" ht="16.5" customHeight="1">
      <c r="T10632" s="4"/>
    </row>
    <row r="10633" ht="16.5" customHeight="1">
      <c r="T10633" s="4"/>
    </row>
    <row r="10634" ht="16.5" customHeight="1">
      <c r="T10634" s="4"/>
    </row>
    <row r="10635" ht="16.5" customHeight="1">
      <c r="T10635" s="4"/>
    </row>
    <row r="10636" ht="16.5" customHeight="1">
      <c r="T10636" s="4"/>
    </row>
    <row r="10637" ht="16.5" customHeight="1">
      <c r="T10637" s="4"/>
    </row>
    <row r="10638" ht="16.5" customHeight="1">
      <c r="T10638" s="4"/>
    </row>
    <row r="10639" ht="16.5" customHeight="1">
      <c r="T10639" s="4"/>
    </row>
    <row r="10640" ht="16.5" customHeight="1">
      <c r="T10640" s="4"/>
    </row>
    <row r="10641" ht="16.5" customHeight="1">
      <c r="T10641" s="4"/>
    </row>
    <row r="10642" ht="16.5" customHeight="1">
      <c r="T10642" s="4"/>
    </row>
    <row r="10643" ht="16.5" customHeight="1">
      <c r="T10643" s="4"/>
    </row>
    <row r="10644" ht="16.5" customHeight="1">
      <c r="T10644" s="4"/>
    </row>
    <row r="10645" ht="16.5" customHeight="1">
      <c r="T10645" s="4"/>
    </row>
    <row r="10646" ht="16.5" customHeight="1">
      <c r="T10646" s="4"/>
    </row>
    <row r="10647" ht="16.5" customHeight="1">
      <c r="T10647" s="4"/>
    </row>
    <row r="10648" ht="16.5" customHeight="1">
      <c r="T10648" s="4"/>
    </row>
    <row r="10649" ht="16.5" customHeight="1">
      <c r="T10649" s="4"/>
    </row>
    <row r="10650" ht="16.5" customHeight="1">
      <c r="T10650" s="4"/>
    </row>
    <row r="10651" ht="16.5" customHeight="1">
      <c r="T10651" s="4"/>
    </row>
    <row r="10652" ht="16.5" customHeight="1">
      <c r="T10652" s="4"/>
    </row>
    <row r="10653" ht="16.5" customHeight="1">
      <c r="T10653" s="4"/>
    </row>
    <row r="10654" ht="16.5" customHeight="1">
      <c r="T10654" s="4"/>
    </row>
    <row r="10655" ht="16.5" customHeight="1">
      <c r="T10655" s="4"/>
    </row>
    <row r="10656" ht="16.5" customHeight="1">
      <c r="T10656" s="4"/>
    </row>
    <row r="10657" ht="16.5" customHeight="1">
      <c r="T10657" s="4"/>
    </row>
    <row r="10658" ht="16.5" customHeight="1">
      <c r="T10658" s="4"/>
    </row>
    <row r="10659" ht="16.5" customHeight="1">
      <c r="T10659" s="4"/>
    </row>
    <row r="10660" ht="16.5" customHeight="1">
      <c r="T10660" s="4"/>
    </row>
    <row r="10661" ht="16.5" customHeight="1">
      <c r="T10661" s="4"/>
    </row>
    <row r="10662" ht="16.5" customHeight="1">
      <c r="T10662" s="4"/>
    </row>
    <row r="10663" ht="16.5" customHeight="1">
      <c r="T10663" s="4"/>
    </row>
    <row r="10664" ht="16.5" customHeight="1">
      <c r="T10664" s="4"/>
    </row>
    <row r="10665" ht="16.5" customHeight="1">
      <c r="T10665" s="4"/>
    </row>
    <row r="10666" ht="16.5" customHeight="1">
      <c r="T10666" s="4"/>
    </row>
    <row r="10667" ht="16.5" customHeight="1">
      <c r="T10667" s="4"/>
    </row>
    <row r="10668" ht="16.5" customHeight="1">
      <c r="T10668" s="4"/>
    </row>
    <row r="10669" ht="16.5" customHeight="1">
      <c r="T10669" s="4"/>
    </row>
    <row r="10670" ht="16.5" customHeight="1">
      <c r="T10670" s="4"/>
    </row>
    <row r="10671" ht="16.5" customHeight="1">
      <c r="T10671" s="4"/>
    </row>
    <row r="10672" ht="16.5" customHeight="1">
      <c r="T10672" s="4"/>
    </row>
    <row r="10673" ht="16.5" customHeight="1">
      <c r="T10673" s="4"/>
    </row>
    <row r="10674" ht="16.5" customHeight="1">
      <c r="T10674" s="4"/>
    </row>
    <row r="10675" ht="16.5" customHeight="1">
      <c r="T10675" s="4"/>
    </row>
    <row r="10676" ht="16.5" customHeight="1">
      <c r="T10676" s="4"/>
    </row>
    <row r="10677" ht="16.5" customHeight="1">
      <c r="T10677" s="4"/>
    </row>
    <row r="10678" ht="16.5" customHeight="1">
      <c r="T10678" s="4"/>
    </row>
    <row r="10679" ht="16.5" customHeight="1">
      <c r="T10679" s="4"/>
    </row>
    <row r="10680" ht="16.5" customHeight="1">
      <c r="T10680" s="4"/>
    </row>
    <row r="10681" ht="16.5" customHeight="1">
      <c r="T10681" s="4"/>
    </row>
    <row r="10682" ht="16.5" customHeight="1">
      <c r="T10682" s="4"/>
    </row>
    <row r="10683" ht="16.5" customHeight="1">
      <c r="T10683" s="4"/>
    </row>
    <row r="10684" ht="16.5" customHeight="1">
      <c r="T10684" s="4"/>
    </row>
    <row r="10685" ht="16.5" customHeight="1">
      <c r="T10685" s="4"/>
    </row>
    <row r="10686" ht="16.5" customHeight="1">
      <c r="T10686" s="4"/>
    </row>
    <row r="10687" ht="16.5" customHeight="1">
      <c r="T10687" s="4"/>
    </row>
    <row r="10688" ht="16.5" customHeight="1">
      <c r="T10688" s="4"/>
    </row>
    <row r="10689" ht="16.5" customHeight="1">
      <c r="T10689" s="4"/>
    </row>
    <row r="10690" ht="16.5" customHeight="1">
      <c r="T10690" s="4"/>
    </row>
    <row r="10691" ht="16.5" customHeight="1">
      <c r="T10691" s="4"/>
    </row>
    <row r="10692" ht="16.5" customHeight="1">
      <c r="T10692" s="4"/>
    </row>
    <row r="10693" ht="16.5" customHeight="1">
      <c r="T10693" s="4"/>
    </row>
    <row r="10694" ht="16.5" customHeight="1">
      <c r="T10694" s="4"/>
    </row>
    <row r="10695" ht="16.5" customHeight="1">
      <c r="T10695" s="4"/>
    </row>
    <row r="10696" ht="16.5" customHeight="1">
      <c r="T10696" s="4"/>
    </row>
    <row r="10697" ht="16.5" customHeight="1">
      <c r="T10697" s="4"/>
    </row>
    <row r="10698" ht="16.5" customHeight="1">
      <c r="T10698" s="4"/>
    </row>
    <row r="10699" ht="16.5" customHeight="1">
      <c r="T10699" s="4"/>
    </row>
    <row r="10700" ht="16.5" customHeight="1">
      <c r="T10700" s="4"/>
    </row>
    <row r="10701" ht="16.5" customHeight="1">
      <c r="T10701" s="4"/>
    </row>
    <row r="10702" ht="16.5" customHeight="1">
      <c r="T10702" s="4"/>
    </row>
    <row r="10703" ht="16.5" customHeight="1">
      <c r="T10703" s="4"/>
    </row>
    <row r="10704" ht="16.5" customHeight="1">
      <c r="T10704" s="4"/>
    </row>
    <row r="10705" ht="16.5" customHeight="1">
      <c r="T10705" s="4"/>
    </row>
    <row r="10706" ht="16.5" customHeight="1">
      <c r="T10706" s="4"/>
    </row>
    <row r="10707" ht="16.5" customHeight="1">
      <c r="T10707" s="4"/>
    </row>
    <row r="10708" ht="16.5" customHeight="1">
      <c r="T10708" s="4"/>
    </row>
    <row r="10709" ht="16.5" customHeight="1">
      <c r="T10709" s="4"/>
    </row>
    <row r="10710" ht="16.5" customHeight="1">
      <c r="T10710" s="4"/>
    </row>
    <row r="10711" ht="16.5" customHeight="1">
      <c r="T10711" s="4"/>
    </row>
    <row r="10712" ht="16.5" customHeight="1">
      <c r="T10712" s="4"/>
    </row>
    <row r="10713" ht="16.5" customHeight="1">
      <c r="T10713" s="4"/>
    </row>
    <row r="10714" ht="16.5" customHeight="1">
      <c r="T10714" s="4"/>
    </row>
    <row r="10715" ht="16.5" customHeight="1">
      <c r="T10715" s="4"/>
    </row>
    <row r="10716" ht="16.5" customHeight="1">
      <c r="T10716" s="4"/>
    </row>
    <row r="10717" ht="16.5" customHeight="1">
      <c r="T10717" s="4"/>
    </row>
    <row r="10718" ht="16.5" customHeight="1">
      <c r="T10718" s="4"/>
    </row>
    <row r="10719" ht="16.5" customHeight="1">
      <c r="T10719" s="4"/>
    </row>
    <row r="10720" ht="16.5" customHeight="1">
      <c r="T10720" s="4"/>
    </row>
    <row r="10721" ht="16.5" customHeight="1">
      <c r="T10721" s="4"/>
    </row>
    <row r="10722" ht="16.5" customHeight="1">
      <c r="T10722" s="4"/>
    </row>
    <row r="10723" ht="16.5" customHeight="1">
      <c r="T10723" s="4"/>
    </row>
    <row r="10724" ht="16.5" customHeight="1">
      <c r="T10724" s="4"/>
    </row>
    <row r="10725" ht="16.5" customHeight="1">
      <c r="T10725" s="4"/>
    </row>
    <row r="10726" ht="16.5" customHeight="1">
      <c r="T10726" s="4"/>
    </row>
    <row r="10727" ht="16.5" customHeight="1">
      <c r="T10727" s="4"/>
    </row>
    <row r="10728" ht="16.5" customHeight="1">
      <c r="T10728" s="4"/>
    </row>
    <row r="10729" ht="16.5" customHeight="1">
      <c r="T10729" s="4"/>
    </row>
    <row r="10730" ht="16.5" customHeight="1">
      <c r="T10730" s="4"/>
    </row>
    <row r="10731" ht="16.5" customHeight="1">
      <c r="T10731" s="4"/>
    </row>
    <row r="10732" ht="16.5" customHeight="1">
      <c r="T10732" s="4"/>
    </row>
    <row r="10733" ht="16.5" customHeight="1">
      <c r="T10733" s="4"/>
    </row>
    <row r="10734" ht="16.5" customHeight="1">
      <c r="T10734" s="4"/>
    </row>
    <row r="10735" ht="16.5" customHeight="1">
      <c r="T10735" s="4"/>
    </row>
    <row r="10736" ht="16.5" customHeight="1">
      <c r="T10736" s="4"/>
    </row>
    <row r="10737" ht="16.5" customHeight="1">
      <c r="T10737" s="4"/>
    </row>
    <row r="10738" ht="16.5" customHeight="1">
      <c r="T10738" s="4"/>
    </row>
    <row r="10739" ht="16.5" customHeight="1">
      <c r="T10739" s="4"/>
    </row>
    <row r="10740" ht="16.5" customHeight="1">
      <c r="T10740" s="4"/>
    </row>
    <row r="10741" ht="16.5" customHeight="1">
      <c r="T10741" s="4"/>
    </row>
    <row r="10742" ht="16.5" customHeight="1">
      <c r="T10742" s="4"/>
    </row>
    <row r="10743" ht="16.5" customHeight="1">
      <c r="T10743" s="4"/>
    </row>
    <row r="10744" ht="16.5" customHeight="1">
      <c r="T10744" s="4"/>
    </row>
    <row r="10745" ht="16.5" customHeight="1">
      <c r="T10745" s="4"/>
    </row>
    <row r="10746" ht="16.5" customHeight="1">
      <c r="T10746" s="4"/>
    </row>
    <row r="10747" ht="16.5" customHeight="1">
      <c r="T10747" s="4"/>
    </row>
    <row r="10748" ht="16.5" customHeight="1">
      <c r="T10748" s="4"/>
    </row>
    <row r="10749" ht="16.5" customHeight="1">
      <c r="T10749" s="4"/>
    </row>
    <row r="10750" ht="16.5" customHeight="1">
      <c r="T10750" s="4"/>
    </row>
    <row r="10751" ht="16.5" customHeight="1">
      <c r="T10751" s="4"/>
    </row>
    <row r="10752" ht="16.5" customHeight="1">
      <c r="T10752" s="4"/>
    </row>
    <row r="10753" ht="16.5" customHeight="1">
      <c r="T10753" s="4"/>
    </row>
    <row r="10754" ht="16.5" customHeight="1">
      <c r="T10754" s="4"/>
    </row>
    <row r="10755" ht="16.5" customHeight="1">
      <c r="T10755" s="4"/>
    </row>
    <row r="10756" ht="16.5" customHeight="1">
      <c r="T10756" s="4"/>
    </row>
    <row r="10757" ht="16.5" customHeight="1">
      <c r="T10757" s="4"/>
    </row>
    <row r="10758" ht="16.5" customHeight="1">
      <c r="T10758" s="4"/>
    </row>
    <row r="10759" ht="16.5" customHeight="1">
      <c r="T10759" s="4"/>
    </row>
    <row r="10760" ht="16.5" customHeight="1">
      <c r="T10760" s="4"/>
    </row>
    <row r="10761" ht="16.5" customHeight="1">
      <c r="T10761" s="4"/>
    </row>
    <row r="10762" ht="16.5" customHeight="1">
      <c r="T10762" s="4"/>
    </row>
    <row r="10763" ht="16.5" customHeight="1">
      <c r="T10763" s="4"/>
    </row>
    <row r="10764" ht="16.5" customHeight="1">
      <c r="T10764" s="4"/>
    </row>
    <row r="10765" ht="16.5" customHeight="1">
      <c r="T10765" s="4"/>
    </row>
    <row r="10766" ht="16.5" customHeight="1">
      <c r="T10766" s="4"/>
    </row>
    <row r="10767" ht="16.5" customHeight="1">
      <c r="T10767" s="4"/>
    </row>
    <row r="10768" ht="16.5" customHeight="1">
      <c r="T10768" s="4"/>
    </row>
    <row r="10769" ht="16.5" customHeight="1">
      <c r="T10769" s="4"/>
    </row>
    <row r="10770" ht="16.5" customHeight="1">
      <c r="T10770" s="4"/>
    </row>
    <row r="10771" ht="16.5" customHeight="1">
      <c r="T10771" s="4"/>
    </row>
    <row r="10772" ht="16.5" customHeight="1">
      <c r="T10772" s="4"/>
    </row>
    <row r="10773" ht="16.5" customHeight="1">
      <c r="T10773" s="4"/>
    </row>
    <row r="10774" ht="16.5" customHeight="1">
      <c r="T10774" s="4"/>
    </row>
    <row r="10775" ht="16.5" customHeight="1">
      <c r="T10775" s="4"/>
    </row>
    <row r="10776" ht="16.5" customHeight="1">
      <c r="T10776" s="4"/>
    </row>
    <row r="10777" ht="16.5" customHeight="1">
      <c r="T10777" s="4"/>
    </row>
    <row r="10778" ht="16.5" customHeight="1">
      <c r="T10778" s="4"/>
    </row>
    <row r="10779" ht="16.5" customHeight="1">
      <c r="T10779" s="4"/>
    </row>
    <row r="10780" ht="16.5" customHeight="1">
      <c r="T10780" s="4"/>
    </row>
    <row r="10781" ht="16.5" customHeight="1">
      <c r="T10781" s="4"/>
    </row>
    <row r="10782" ht="16.5" customHeight="1">
      <c r="T10782" s="4"/>
    </row>
    <row r="10783" ht="16.5" customHeight="1">
      <c r="T10783" s="4"/>
    </row>
    <row r="10784" ht="16.5" customHeight="1">
      <c r="T10784" s="4"/>
    </row>
    <row r="10785" ht="16.5" customHeight="1">
      <c r="T10785" s="4"/>
    </row>
    <row r="10786" ht="16.5" customHeight="1">
      <c r="T10786" s="4"/>
    </row>
    <row r="10787" ht="16.5" customHeight="1">
      <c r="T10787" s="4"/>
    </row>
    <row r="10788" ht="16.5" customHeight="1">
      <c r="T10788" s="4"/>
    </row>
    <row r="10789" ht="16.5" customHeight="1">
      <c r="T10789" s="4"/>
    </row>
    <row r="10790" ht="16.5" customHeight="1">
      <c r="T10790" s="4"/>
    </row>
    <row r="10791" ht="16.5" customHeight="1">
      <c r="T10791" s="4"/>
    </row>
    <row r="10792" ht="16.5" customHeight="1">
      <c r="T10792" s="4"/>
    </row>
    <row r="10793" ht="16.5" customHeight="1">
      <c r="T10793" s="4"/>
    </row>
    <row r="10794" ht="16.5" customHeight="1">
      <c r="T10794" s="4"/>
    </row>
    <row r="10795" ht="16.5" customHeight="1">
      <c r="T10795" s="4"/>
    </row>
    <row r="10796" ht="16.5" customHeight="1">
      <c r="T10796" s="4"/>
    </row>
    <row r="10797" ht="16.5" customHeight="1">
      <c r="T10797" s="4"/>
    </row>
    <row r="10798" ht="16.5" customHeight="1">
      <c r="T10798" s="4"/>
    </row>
    <row r="10799" ht="16.5" customHeight="1">
      <c r="T10799" s="4"/>
    </row>
    <row r="10800" ht="16.5" customHeight="1">
      <c r="T10800" s="4"/>
    </row>
    <row r="10801" ht="16.5" customHeight="1">
      <c r="T10801" s="4"/>
    </row>
    <row r="10802" ht="16.5" customHeight="1">
      <c r="T10802" s="4"/>
    </row>
    <row r="10803" ht="16.5" customHeight="1">
      <c r="T10803" s="4"/>
    </row>
    <row r="10804" ht="16.5" customHeight="1">
      <c r="T10804" s="4"/>
    </row>
    <row r="10805" ht="16.5" customHeight="1">
      <c r="T10805" s="4"/>
    </row>
    <row r="10806" ht="16.5" customHeight="1">
      <c r="T10806" s="4"/>
    </row>
    <row r="10807" ht="16.5" customHeight="1">
      <c r="T10807" s="4"/>
    </row>
    <row r="10808" ht="16.5" customHeight="1">
      <c r="T10808" s="4"/>
    </row>
    <row r="10809" ht="16.5" customHeight="1">
      <c r="T10809" s="4"/>
    </row>
    <row r="10810" ht="16.5" customHeight="1">
      <c r="T10810" s="4"/>
    </row>
    <row r="10811" ht="16.5" customHeight="1">
      <c r="T10811" s="4"/>
    </row>
    <row r="10812" ht="16.5" customHeight="1">
      <c r="T10812" s="4"/>
    </row>
    <row r="10813" ht="16.5" customHeight="1">
      <c r="T10813" s="4"/>
    </row>
    <row r="10814" ht="16.5" customHeight="1">
      <c r="T10814" s="4"/>
    </row>
    <row r="10815" ht="16.5" customHeight="1">
      <c r="T10815" s="4"/>
    </row>
    <row r="10816" ht="16.5" customHeight="1">
      <c r="T10816" s="4"/>
    </row>
    <row r="10817" ht="16.5" customHeight="1">
      <c r="T10817" s="4"/>
    </row>
    <row r="10818" ht="16.5" customHeight="1">
      <c r="T10818" s="4"/>
    </row>
    <row r="10819" ht="16.5" customHeight="1">
      <c r="T10819" s="4"/>
    </row>
    <row r="10820" ht="16.5" customHeight="1">
      <c r="T10820" s="4"/>
    </row>
    <row r="10821" ht="16.5" customHeight="1">
      <c r="T10821" s="4"/>
    </row>
    <row r="10822" ht="16.5" customHeight="1">
      <c r="T10822" s="4"/>
    </row>
    <row r="10823" ht="16.5" customHeight="1">
      <c r="T10823" s="4"/>
    </row>
    <row r="10824" ht="16.5" customHeight="1">
      <c r="T10824" s="4"/>
    </row>
    <row r="10825" ht="16.5" customHeight="1">
      <c r="T10825" s="4"/>
    </row>
    <row r="10826" ht="16.5" customHeight="1">
      <c r="T10826" s="4"/>
    </row>
    <row r="10827" ht="16.5" customHeight="1">
      <c r="T10827" s="4"/>
    </row>
    <row r="10828" ht="16.5" customHeight="1">
      <c r="T10828" s="4"/>
    </row>
    <row r="10829" ht="16.5" customHeight="1">
      <c r="T10829" s="4"/>
    </row>
    <row r="10830" ht="16.5" customHeight="1">
      <c r="T10830" s="4"/>
    </row>
    <row r="10831" ht="16.5" customHeight="1">
      <c r="T10831" s="4"/>
    </row>
    <row r="10832" ht="16.5" customHeight="1">
      <c r="T10832" s="4"/>
    </row>
    <row r="10833" ht="16.5" customHeight="1">
      <c r="T10833" s="4"/>
    </row>
    <row r="10834" ht="16.5" customHeight="1">
      <c r="T10834" s="4"/>
    </row>
    <row r="10835" ht="16.5" customHeight="1">
      <c r="T10835" s="4"/>
    </row>
    <row r="10836" ht="16.5" customHeight="1">
      <c r="T10836" s="4"/>
    </row>
    <row r="10837" ht="16.5" customHeight="1">
      <c r="T10837" s="4"/>
    </row>
    <row r="10838" ht="16.5" customHeight="1">
      <c r="T10838" s="4"/>
    </row>
    <row r="10839" ht="16.5" customHeight="1">
      <c r="T10839" s="4"/>
    </row>
    <row r="10840" ht="16.5" customHeight="1">
      <c r="T10840" s="4"/>
    </row>
    <row r="10841" ht="16.5" customHeight="1">
      <c r="T10841" s="4"/>
    </row>
    <row r="10842" ht="16.5" customHeight="1">
      <c r="T10842" s="4"/>
    </row>
    <row r="10843" ht="16.5" customHeight="1">
      <c r="T10843" s="4"/>
    </row>
    <row r="10844" ht="16.5" customHeight="1">
      <c r="T10844" s="4"/>
    </row>
    <row r="10845" ht="16.5" customHeight="1">
      <c r="T10845" s="4"/>
    </row>
    <row r="10846" ht="16.5" customHeight="1">
      <c r="T10846" s="4"/>
    </row>
    <row r="10847" ht="16.5" customHeight="1">
      <c r="T10847" s="4"/>
    </row>
    <row r="10848" ht="16.5" customHeight="1">
      <c r="T10848" s="4"/>
    </row>
    <row r="10849" ht="16.5" customHeight="1">
      <c r="T10849" s="4"/>
    </row>
    <row r="10850" ht="16.5" customHeight="1">
      <c r="T10850" s="4"/>
    </row>
    <row r="10851" ht="16.5" customHeight="1">
      <c r="T10851" s="4"/>
    </row>
    <row r="10852" ht="16.5" customHeight="1">
      <c r="T10852" s="4"/>
    </row>
    <row r="10853" ht="16.5" customHeight="1">
      <c r="T10853" s="4"/>
    </row>
    <row r="10854" ht="16.5" customHeight="1">
      <c r="T10854" s="4"/>
    </row>
    <row r="10855" ht="16.5" customHeight="1">
      <c r="T10855" s="4"/>
    </row>
    <row r="10856" ht="16.5" customHeight="1">
      <c r="T10856" s="4"/>
    </row>
    <row r="10857" ht="16.5" customHeight="1">
      <c r="T10857" s="4"/>
    </row>
    <row r="10858" ht="16.5" customHeight="1">
      <c r="T10858" s="4"/>
    </row>
    <row r="10859" ht="16.5" customHeight="1">
      <c r="T10859" s="4"/>
    </row>
    <row r="10860" ht="16.5" customHeight="1">
      <c r="T10860" s="4"/>
    </row>
    <row r="10861" ht="16.5" customHeight="1">
      <c r="T10861" s="4"/>
    </row>
    <row r="10862" ht="16.5" customHeight="1">
      <c r="T10862" s="4"/>
    </row>
    <row r="10863" ht="16.5" customHeight="1">
      <c r="T10863" s="4"/>
    </row>
    <row r="10864" ht="16.5" customHeight="1">
      <c r="T10864" s="4"/>
    </row>
    <row r="10865" ht="16.5" customHeight="1">
      <c r="T10865" s="4"/>
    </row>
    <row r="10866" ht="16.5" customHeight="1">
      <c r="T10866" s="4"/>
    </row>
    <row r="10867" ht="16.5" customHeight="1">
      <c r="T10867" s="4"/>
    </row>
    <row r="10868" ht="16.5" customHeight="1">
      <c r="T10868" s="4"/>
    </row>
    <row r="10869" ht="16.5" customHeight="1">
      <c r="T10869" s="4"/>
    </row>
    <row r="10870" ht="16.5" customHeight="1">
      <c r="T10870" s="4"/>
    </row>
    <row r="10871" ht="16.5" customHeight="1">
      <c r="T10871" s="4"/>
    </row>
    <row r="10872" ht="16.5" customHeight="1">
      <c r="T10872" s="4"/>
    </row>
    <row r="10873" ht="16.5" customHeight="1">
      <c r="T10873" s="4"/>
    </row>
    <row r="10874" ht="16.5" customHeight="1">
      <c r="T10874" s="4"/>
    </row>
    <row r="10875" ht="16.5" customHeight="1">
      <c r="T10875" s="4"/>
    </row>
    <row r="10876" ht="16.5" customHeight="1">
      <c r="T10876" s="4"/>
    </row>
    <row r="10877" ht="16.5" customHeight="1">
      <c r="T10877" s="4"/>
    </row>
    <row r="10878" ht="16.5" customHeight="1">
      <c r="T10878" s="4"/>
    </row>
    <row r="10879" ht="16.5" customHeight="1">
      <c r="T10879" s="4"/>
    </row>
    <row r="10880" ht="16.5" customHeight="1">
      <c r="T10880" s="4"/>
    </row>
    <row r="10881" ht="16.5" customHeight="1">
      <c r="T10881" s="4"/>
    </row>
    <row r="10882" ht="16.5" customHeight="1">
      <c r="T10882" s="4"/>
    </row>
    <row r="10883" ht="16.5" customHeight="1">
      <c r="T10883" s="4"/>
    </row>
    <row r="10884" ht="16.5" customHeight="1">
      <c r="T10884" s="4"/>
    </row>
    <row r="10885" ht="16.5" customHeight="1">
      <c r="T10885" s="4"/>
    </row>
    <row r="10886" ht="16.5" customHeight="1">
      <c r="T10886" s="4"/>
    </row>
    <row r="10887" ht="16.5" customHeight="1">
      <c r="T10887" s="4"/>
    </row>
    <row r="10888" ht="16.5" customHeight="1">
      <c r="T10888" s="4"/>
    </row>
    <row r="10889" ht="16.5" customHeight="1">
      <c r="T10889" s="4"/>
    </row>
    <row r="10890" ht="16.5" customHeight="1">
      <c r="T10890" s="4"/>
    </row>
    <row r="10891" ht="16.5" customHeight="1">
      <c r="T10891" s="4"/>
    </row>
    <row r="10892" ht="16.5" customHeight="1">
      <c r="T10892" s="4"/>
    </row>
    <row r="10893" ht="16.5" customHeight="1">
      <c r="T10893" s="4"/>
    </row>
    <row r="10894" ht="16.5" customHeight="1">
      <c r="T10894" s="4"/>
    </row>
    <row r="10895" ht="16.5" customHeight="1">
      <c r="T10895" s="4"/>
    </row>
    <row r="10896" ht="16.5" customHeight="1">
      <c r="T10896" s="4"/>
    </row>
    <row r="10897" ht="16.5" customHeight="1">
      <c r="T10897" s="4"/>
    </row>
    <row r="10898" ht="16.5" customHeight="1">
      <c r="T10898" s="4"/>
    </row>
    <row r="10899" ht="16.5" customHeight="1">
      <c r="T10899" s="4"/>
    </row>
    <row r="10900" ht="16.5" customHeight="1">
      <c r="T10900" s="4"/>
    </row>
    <row r="10901" ht="16.5" customHeight="1">
      <c r="T10901" s="4"/>
    </row>
    <row r="10902" ht="16.5" customHeight="1">
      <c r="T10902" s="4"/>
    </row>
    <row r="10903" ht="16.5" customHeight="1">
      <c r="T10903" s="4"/>
    </row>
    <row r="10904" ht="16.5" customHeight="1">
      <c r="T10904" s="4"/>
    </row>
    <row r="10905" ht="16.5" customHeight="1">
      <c r="T10905" s="4"/>
    </row>
    <row r="10906" ht="16.5" customHeight="1">
      <c r="T10906" s="4"/>
    </row>
    <row r="10907" ht="16.5" customHeight="1">
      <c r="T10907" s="4"/>
    </row>
    <row r="10908" ht="16.5" customHeight="1">
      <c r="T10908" s="4"/>
    </row>
    <row r="10909" ht="16.5" customHeight="1">
      <c r="T10909" s="4"/>
    </row>
    <row r="10910" ht="16.5" customHeight="1">
      <c r="T10910" s="4"/>
    </row>
    <row r="10911" ht="16.5" customHeight="1">
      <c r="T10911" s="4"/>
    </row>
    <row r="10912" ht="16.5" customHeight="1">
      <c r="T10912" s="4"/>
    </row>
    <row r="10913" ht="16.5" customHeight="1">
      <c r="T10913" s="4"/>
    </row>
    <row r="10914" ht="16.5" customHeight="1">
      <c r="T10914" s="4"/>
    </row>
    <row r="10915" ht="16.5" customHeight="1">
      <c r="T10915" s="4"/>
    </row>
    <row r="10916" ht="16.5" customHeight="1">
      <c r="T10916" s="4"/>
    </row>
    <row r="10917" ht="16.5" customHeight="1">
      <c r="T10917" s="4"/>
    </row>
    <row r="10918" ht="16.5" customHeight="1">
      <c r="T10918" s="4"/>
    </row>
    <row r="10919" ht="16.5" customHeight="1">
      <c r="T10919" s="4"/>
    </row>
    <row r="10920" ht="16.5" customHeight="1">
      <c r="T10920" s="4"/>
    </row>
    <row r="10921" ht="16.5" customHeight="1">
      <c r="T10921" s="4"/>
    </row>
    <row r="10922" ht="16.5" customHeight="1">
      <c r="T10922" s="4"/>
    </row>
    <row r="10923" ht="16.5" customHeight="1">
      <c r="T10923" s="4"/>
    </row>
    <row r="10924" ht="16.5" customHeight="1">
      <c r="T10924" s="4"/>
    </row>
    <row r="10925" ht="16.5" customHeight="1">
      <c r="T10925" s="4"/>
    </row>
    <row r="10926" ht="16.5" customHeight="1">
      <c r="T10926" s="4"/>
    </row>
    <row r="10927" ht="16.5" customHeight="1">
      <c r="T10927" s="4"/>
    </row>
    <row r="10928" ht="16.5" customHeight="1">
      <c r="T10928" s="4"/>
    </row>
    <row r="10929" ht="16.5" customHeight="1">
      <c r="T10929" s="4"/>
    </row>
    <row r="10930" ht="16.5" customHeight="1">
      <c r="T10930" s="4"/>
    </row>
    <row r="10931" ht="16.5" customHeight="1">
      <c r="T10931" s="4"/>
    </row>
    <row r="10932" ht="16.5" customHeight="1">
      <c r="T10932" s="4"/>
    </row>
    <row r="10933" ht="16.5" customHeight="1">
      <c r="T10933" s="4"/>
    </row>
    <row r="10934" ht="16.5" customHeight="1">
      <c r="T10934" s="4"/>
    </row>
    <row r="10935" ht="16.5" customHeight="1">
      <c r="T10935" s="4"/>
    </row>
    <row r="10936" ht="16.5" customHeight="1">
      <c r="T10936" s="4"/>
    </row>
    <row r="10937" ht="16.5" customHeight="1">
      <c r="T10937" s="4"/>
    </row>
    <row r="10938" ht="16.5" customHeight="1">
      <c r="T10938" s="4"/>
    </row>
    <row r="10939" ht="16.5" customHeight="1">
      <c r="T10939" s="4"/>
    </row>
    <row r="10940" ht="16.5" customHeight="1">
      <c r="T10940" s="4"/>
    </row>
    <row r="10941" ht="16.5" customHeight="1">
      <c r="T10941" s="4"/>
    </row>
    <row r="10942" ht="16.5" customHeight="1">
      <c r="T10942" s="4"/>
    </row>
    <row r="10943" ht="16.5" customHeight="1">
      <c r="T10943" s="4"/>
    </row>
    <row r="10944" ht="16.5" customHeight="1">
      <c r="T10944" s="4"/>
    </row>
    <row r="10945" ht="16.5" customHeight="1">
      <c r="T10945" s="4"/>
    </row>
    <row r="10946" ht="16.5" customHeight="1">
      <c r="T10946" s="4"/>
    </row>
    <row r="10947" ht="16.5" customHeight="1">
      <c r="T10947" s="4"/>
    </row>
    <row r="10948" ht="16.5" customHeight="1">
      <c r="T10948" s="4"/>
    </row>
    <row r="10949" ht="16.5" customHeight="1">
      <c r="T10949" s="4"/>
    </row>
    <row r="10950" ht="16.5" customHeight="1">
      <c r="T10950" s="4"/>
    </row>
    <row r="10951" ht="16.5" customHeight="1">
      <c r="T10951" s="4"/>
    </row>
    <row r="10952" ht="16.5" customHeight="1">
      <c r="T10952" s="4"/>
    </row>
    <row r="10953" ht="16.5" customHeight="1">
      <c r="T10953" s="4"/>
    </row>
    <row r="10954" ht="16.5" customHeight="1">
      <c r="T10954" s="4"/>
    </row>
    <row r="10955" ht="16.5" customHeight="1">
      <c r="T10955" s="4"/>
    </row>
    <row r="10956" ht="16.5" customHeight="1">
      <c r="T10956" s="4"/>
    </row>
    <row r="10957" ht="16.5" customHeight="1">
      <c r="T10957" s="4"/>
    </row>
    <row r="10958" ht="16.5" customHeight="1">
      <c r="T10958" s="4"/>
    </row>
    <row r="10959" ht="16.5" customHeight="1">
      <c r="T10959" s="4"/>
    </row>
    <row r="10960" ht="16.5" customHeight="1">
      <c r="T10960" s="4"/>
    </row>
    <row r="10961" ht="16.5" customHeight="1">
      <c r="T10961" s="4"/>
    </row>
    <row r="10962" ht="16.5" customHeight="1">
      <c r="T10962" s="4"/>
    </row>
    <row r="10963" ht="16.5" customHeight="1">
      <c r="T10963" s="4"/>
    </row>
    <row r="10964" ht="16.5" customHeight="1">
      <c r="T10964" s="4"/>
    </row>
    <row r="10965" ht="16.5" customHeight="1">
      <c r="T10965" s="4"/>
    </row>
    <row r="10966" ht="16.5" customHeight="1">
      <c r="T10966" s="4"/>
    </row>
    <row r="10967" ht="16.5" customHeight="1">
      <c r="T10967" s="4"/>
    </row>
    <row r="10968" ht="16.5" customHeight="1">
      <c r="T10968" s="4"/>
    </row>
    <row r="10969" ht="16.5" customHeight="1">
      <c r="T10969" s="4"/>
    </row>
    <row r="10970" ht="16.5" customHeight="1">
      <c r="T10970" s="4"/>
    </row>
    <row r="10971" ht="16.5" customHeight="1">
      <c r="T10971" s="4"/>
    </row>
    <row r="10972" ht="16.5" customHeight="1">
      <c r="T10972" s="4"/>
    </row>
    <row r="10973" ht="16.5" customHeight="1">
      <c r="T10973" s="4"/>
    </row>
    <row r="10974" ht="16.5" customHeight="1">
      <c r="T10974" s="4"/>
    </row>
    <row r="10975" ht="16.5" customHeight="1">
      <c r="T10975" s="4"/>
    </row>
    <row r="10976" ht="16.5" customHeight="1">
      <c r="T10976" s="4"/>
    </row>
    <row r="10977" ht="16.5" customHeight="1">
      <c r="T10977" s="4"/>
    </row>
    <row r="10978" ht="16.5" customHeight="1">
      <c r="T10978" s="4"/>
    </row>
    <row r="10979" ht="16.5" customHeight="1">
      <c r="T10979" s="4"/>
    </row>
    <row r="10980" ht="16.5" customHeight="1">
      <c r="T10980" s="4"/>
    </row>
    <row r="10981" ht="16.5" customHeight="1">
      <c r="T10981" s="4"/>
    </row>
    <row r="10982" ht="16.5" customHeight="1">
      <c r="T10982" s="4"/>
    </row>
    <row r="10983" ht="16.5" customHeight="1">
      <c r="T10983" s="4"/>
    </row>
    <row r="10984" ht="16.5" customHeight="1">
      <c r="T10984" s="4"/>
    </row>
    <row r="10985" ht="16.5" customHeight="1">
      <c r="T10985" s="4"/>
    </row>
    <row r="10986" ht="16.5" customHeight="1">
      <c r="T10986" s="4"/>
    </row>
    <row r="10987" ht="16.5" customHeight="1">
      <c r="T10987" s="4"/>
    </row>
    <row r="10988" ht="16.5" customHeight="1">
      <c r="T10988" s="4"/>
    </row>
    <row r="10989" ht="16.5" customHeight="1">
      <c r="T10989" s="4"/>
    </row>
    <row r="10990" ht="16.5" customHeight="1">
      <c r="T10990" s="4"/>
    </row>
    <row r="10991" ht="16.5" customHeight="1">
      <c r="T10991" s="4"/>
    </row>
    <row r="10992" ht="16.5" customHeight="1">
      <c r="T10992" s="4"/>
    </row>
    <row r="10993" ht="16.5" customHeight="1">
      <c r="T10993" s="4"/>
    </row>
    <row r="10994" ht="16.5" customHeight="1">
      <c r="T10994" s="4"/>
    </row>
    <row r="10995" ht="16.5" customHeight="1">
      <c r="T10995" s="4"/>
    </row>
    <row r="10996" ht="16.5" customHeight="1">
      <c r="T10996" s="4"/>
    </row>
    <row r="10997" ht="16.5" customHeight="1">
      <c r="T10997" s="4"/>
    </row>
    <row r="10998" ht="16.5" customHeight="1">
      <c r="T10998" s="4"/>
    </row>
    <row r="10999" ht="16.5" customHeight="1">
      <c r="T10999" s="4"/>
    </row>
    <row r="11000" ht="16.5" customHeight="1">
      <c r="T11000" s="4"/>
    </row>
    <row r="11001" ht="16.5" customHeight="1">
      <c r="T11001" s="4"/>
    </row>
    <row r="11002" ht="16.5" customHeight="1">
      <c r="T11002" s="4"/>
    </row>
    <row r="11003" ht="16.5" customHeight="1">
      <c r="T11003" s="4"/>
    </row>
    <row r="11004" ht="16.5" customHeight="1">
      <c r="T11004" s="4"/>
    </row>
    <row r="11005" ht="16.5" customHeight="1">
      <c r="T11005" s="4"/>
    </row>
    <row r="11006" ht="16.5" customHeight="1">
      <c r="T11006" s="4"/>
    </row>
    <row r="11007" ht="16.5" customHeight="1">
      <c r="T11007" s="4"/>
    </row>
    <row r="11008" ht="16.5" customHeight="1">
      <c r="T11008" s="4"/>
    </row>
    <row r="11009" ht="16.5" customHeight="1">
      <c r="T11009" s="4"/>
    </row>
    <row r="11010" ht="16.5" customHeight="1">
      <c r="T11010" s="4"/>
    </row>
    <row r="11011" ht="16.5" customHeight="1">
      <c r="T11011" s="4"/>
    </row>
    <row r="11012" ht="16.5" customHeight="1">
      <c r="T11012" s="4"/>
    </row>
    <row r="11013" ht="16.5" customHeight="1">
      <c r="T11013" s="4"/>
    </row>
    <row r="11014" ht="16.5" customHeight="1">
      <c r="T11014" s="4"/>
    </row>
    <row r="11015" ht="16.5" customHeight="1">
      <c r="T11015" s="4"/>
    </row>
    <row r="11016" ht="16.5" customHeight="1">
      <c r="T11016" s="4"/>
    </row>
    <row r="11017" ht="16.5" customHeight="1">
      <c r="T11017" s="4"/>
    </row>
    <row r="11018" ht="16.5" customHeight="1">
      <c r="T11018" s="4"/>
    </row>
    <row r="11019" ht="16.5" customHeight="1">
      <c r="T11019" s="4"/>
    </row>
    <row r="11020" ht="16.5" customHeight="1">
      <c r="T11020" s="4"/>
    </row>
    <row r="11021" ht="16.5" customHeight="1">
      <c r="T11021" s="4"/>
    </row>
    <row r="11022" ht="16.5" customHeight="1">
      <c r="T11022" s="4"/>
    </row>
    <row r="11023" ht="16.5" customHeight="1">
      <c r="T11023" s="4"/>
    </row>
    <row r="11024" ht="16.5" customHeight="1">
      <c r="T11024" s="4"/>
    </row>
    <row r="11025" ht="16.5" customHeight="1">
      <c r="T11025" s="4"/>
    </row>
    <row r="11026" ht="16.5" customHeight="1">
      <c r="T11026" s="4"/>
    </row>
    <row r="11027" ht="16.5" customHeight="1">
      <c r="T11027" s="4"/>
    </row>
    <row r="11028" ht="16.5" customHeight="1">
      <c r="T11028" s="4"/>
    </row>
    <row r="11029" ht="16.5" customHeight="1">
      <c r="T11029" s="4"/>
    </row>
    <row r="11030" ht="16.5" customHeight="1">
      <c r="T11030" s="4"/>
    </row>
    <row r="11031" ht="16.5" customHeight="1">
      <c r="T11031" s="4"/>
    </row>
    <row r="11032" ht="16.5" customHeight="1">
      <c r="T11032" s="4"/>
    </row>
    <row r="11033" ht="16.5" customHeight="1">
      <c r="T11033" s="4"/>
    </row>
    <row r="11034" ht="16.5" customHeight="1">
      <c r="T11034" s="4"/>
    </row>
    <row r="11035" ht="16.5" customHeight="1">
      <c r="T11035" s="4"/>
    </row>
    <row r="11036" ht="16.5" customHeight="1">
      <c r="T11036" s="4"/>
    </row>
    <row r="11037" ht="16.5" customHeight="1">
      <c r="T11037" s="4"/>
    </row>
    <row r="11038" ht="16.5" customHeight="1">
      <c r="T11038" s="4"/>
    </row>
    <row r="11039" ht="16.5" customHeight="1">
      <c r="T11039" s="4"/>
    </row>
    <row r="11040" ht="16.5" customHeight="1">
      <c r="T11040" s="4"/>
    </row>
    <row r="11041" ht="16.5" customHeight="1">
      <c r="T11041" s="4"/>
    </row>
    <row r="11042" ht="16.5" customHeight="1">
      <c r="T11042" s="4"/>
    </row>
    <row r="11043" ht="16.5" customHeight="1">
      <c r="T11043" s="4"/>
    </row>
    <row r="11044" ht="16.5" customHeight="1">
      <c r="T11044" s="4"/>
    </row>
    <row r="11045" ht="16.5" customHeight="1">
      <c r="T11045" s="4"/>
    </row>
    <row r="11046" ht="16.5" customHeight="1">
      <c r="T11046" s="4"/>
    </row>
    <row r="11047" ht="16.5" customHeight="1">
      <c r="T11047" s="4"/>
    </row>
    <row r="11048" ht="16.5" customHeight="1">
      <c r="T11048" s="4"/>
    </row>
    <row r="11049" ht="16.5" customHeight="1">
      <c r="T11049" s="4"/>
    </row>
    <row r="11050" ht="16.5" customHeight="1">
      <c r="T11050" s="4"/>
    </row>
    <row r="11051" ht="16.5" customHeight="1">
      <c r="T11051" s="4"/>
    </row>
    <row r="11052" ht="16.5" customHeight="1">
      <c r="T11052" s="4"/>
    </row>
    <row r="11053" ht="16.5" customHeight="1">
      <c r="T11053" s="4"/>
    </row>
    <row r="11054" ht="16.5" customHeight="1">
      <c r="T11054" s="4"/>
    </row>
    <row r="11055" ht="16.5" customHeight="1">
      <c r="T11055" s="4"/>
    </row>
    <row r="11056" ht="16.5" customHeight="1">
      <c r="T11056" s="4"/>
    </row>
    <row r="11057" ht="16.5" customHeight="1">
      <c r="T11057" s="4"/>
    </row>
    <row r="11058" ht="16.5" customHeight="1">
      <c r="T11058" s="4"/>
    </row>
    <row r="11059" ht="16.5" customHeight="1">
      <c r="T11059" s="4"/>
    </row>
    <row r="11060" ht="16.5" customHeight="1">
      <c r="T11060" s="4"/>
    </row>
    <row r="11061" ht="16.5" customHeight="1">
      <c r="T11061" s="4"/>
    </row>
    <row r="11062" ht="16.5" customHeight="1">
      <c r="T11062" s="4"/>
    </row>
    <row r="11063" ht="16.5" customHeight="1">
      <c r="T11063" s="4"/>
    </row>
    <row r="11064" ht="16.5" customHeight="1">
      <c r="T11064" s="4"/>
    </row>
    <row r="11065" ht="16.5" customHeight="1">
      <c r="T11065" s="4"/>
    </row>
    <row r="11066" ht="16.5" customHeight="1">
      <c r="T11066" s="4"/>
    </row>
    <row r="11067" ht="16.5" customHeight="1">
      <c r="T11067" s="4"/>
    </row>
    <row r="11068" ht="16.5" customHeight="1">
      <c r="T11068" s="4"/>
    </row>
    <row r="11069" ht="16.5" customHeight="1">
      <c r="T11069" s="4"/>
    </row>
    <row r="11070" ht="16.5" customHeight="1">
      <c r="T11070" s="4"/>
    </row>
    <row r="11071" ht="16.5" customHeight="1">
      <c r="T11071" s="4"/>
    </row>
    <row r="11072" ht="16.5" customHeight="1">
      <c r="T11072" s="4"/>
    </row>
    <row r="11073" ht="16.5" customHeight="1">
      <c r="T11073" s="4"/>
    </row>
    <row r="11074" ht="16.5" customHeight="1">
      <c r="T11074" s="4"/>
    </row>
    <row r="11075" ht="16.5" customHeight="1">
      <c r="T11075" s="4"/>
    </row>
    <row r="11076" ht="16.5" customHeight="1">
      <c r="T11076" s="4"/>
    </row>
    <row r="11077" ht="16.5" customHeight="1">
      <c r="T11077" s="4"/>
    </row>
    <row r="11078" ht="16.5" customHeight="1">
      <c r="T11078" s="4"/>
    </row>
    <row r="11079" ht="16.5" customHeight="1">
      <c r="T11079" s="4"/>
    </row>
    <row r="11080" ht="16.5" customHeight="1">
      <c r="T11080" s="4"/>
    </row>
    <row r="11081" ht="16.5" customHeight="1">
      <c r="T11081" s="4"/>
    </row>
    <row r="11082" ht="16.5" customHeight="1">
      <c r="T11082" s="4"/>
    </row>
    <row r="11083" ht="16.5" customHeight="1">
      <c r="T11083" s="4"/>
    </row>
    <row r="11084" ht="16.5" customHeight="1">
      <c r="T11084" s="4"/>
    </row>
    <row r="11085" ht="16.5" customHeight="1">
      <c r="T11085" s="4"/>
    </row>
    <row r="11086" ht="16.5" customHeight="1">
      <c r="T11086" s="4"/>
    </row>
    <row r="11087" ht="16.5" customHeight="1">
      <c r="T11087" s="4"/>
    </row>
    <row r="11088" ht="16.5" customHeight="1">
      <c r="T11088" s="4"/>
    </row>
    <row r="11089" ht="16.5" customHeight="1">
      <c r="T11089" s="4"/>
    </row>
    <row r="11090" ht="16.5" customHeight="1">
      <c r="T11090" s="4"/>
    </row>
    <row r="11091" ht="16.5" customHeight="1">
      <c r="T11091" s="4"/>
    </row>
    <row r="11092" ht="16.5" customHeight="1">
      <c r="T11092" s="4"/>
    </row>
    <row r="11093" ht="16.5" customHeight="1">
      <c r="T11093" s="4"/>
    </row>
    <row r="11094" ht="16.5" customHeight="1">
      <c r="T11094" s="4"/>
    </row>
    <row r="11095" ht="16.5" customHeight="1">
      <c r="T11095" s="4"/>
    </row>
    <row r="11096" ht="16.5" customHeight="1">
      <c r="T11096" s="4"/>
    </row>
    <row r="11097" ht="16.5" customHeight="1">
      <c r="T11097" s="4"/>
    </row>
    <row r="11098" ht="16.5" customHeight="1">
      <c r="T11098" s="4"/>
    </row>
    <row r="11099" ht="16.5" customHeight="1">
      <c r="T11099" s="4"/>
    </row>
    <row r="11100" ht="16.5" customHeight="1">
      <c r="T11100" s="4"/>
    </row>
    <row r="11101" ht="16.5" customHeight="1">
      <c r="T11101" s="4"/>
    </row>
    <row r="11102" ht="16.5" customHeight="1">
      <c r="T11102" s="4"/>
    </row>
    <row r="11103" ht="16.5" customHeight="1">
      <c r="T11103" s="4"/>
    </row>
    <row r="11104" ht="16.5" customHeight="1">
      <c r="T11104" s="4"/>
    </row>
    <row r="11105" ht="16.5" customHeight="1">
      <c r="T11105" s="4"/>
    </row>
    <row r="11106" ht="16.5" customHeight="1">
      <c r="T11106" s="4"/>
    </row>
    <row r="11107" ht="16.5" customHeight="1">
      <c r="T11107" s="4"/>
    </row>
    <row r="11108" ht="16.5" customHeight="1">
      <c r="T11108" s="4"/>
    </row>
    <row r="11109" ht="16.5" customHeight="1">
      <c r="T11109" s="4"/>
    </row>
    <row r="11110" ht="16.5" customHeight="1">
      <c r="T11110" s="4"/>
    </row>
    <row r="11111" ht="16.5" customHeight="1">
      <c r="T11111" s="4"/>
    </row>
    <row r="11112" ht="16.5" customHeight="1">
      <c r="T11112" s="4"/>
    </row>
    <row r="11113" ht="16.5" customHeight="1">
      <c r="T11113" s="4"/>
    </row>
    <row r="11114" ht="16.5" customHeight="1">
      <c r="T11114" s="4"/>
    </row>
    <row r="11115" ht="16.5" customHeight="1">
      <c r="T11115" s="4"/>
    </row>
    <row r="11116" ht="16.5" customHeight="1">
      <c r="T11116" s="4"/>
    </row>
    <row r="11117" ht="16.5" customHeight="1">
      <c r="T11117" s="4"/>
    </row>
    <row r="11118" ht="16.5" customHeight="1">
      <c r="T11118" s="4"/>
    </row>
    <row r="11119" ht="16.5" customHeight="1">
      <c r="T11119" s="4"/>
    </row>
    <row r="11120" ht="16.5" customHeight="1">
      <c r="T11120" s="4"/>
    </row>
    <row r="11121" ht="16.5" customHeight="1">
      <c r="T11121" s="4"/>
    </row>
    <row r="11122" ht="16.5" customHeight="1">
      <c r="T11122" s="4"/>
    </row>
    <row r="11123" ht="16.5" customHeight="1">
      <c r="T11123" s="4"/>
    </row>
    <row r="11124" ht="16.5" customHeight="1">
      <c r="T11124" s="4"/>
    </row>
    <row r="11125" ht="16.5" customHeight="1">
      <c r="T11125" s="4"/>
    </row>
    <row r="11126" ht="16.5" customHeight="1">
      <c r="T11126" s="4"/>
    </row>
    <row r="11127" ht="16.5" customHeight="1">
      <c r="T11127" s="4"/>
    </row>
    <row r="11128" ht="16.5" customHeight="1">
      <c r="T11128" s="4"/>
    </row>
    <row r="11129" ht="16.5" customHeight="1">
      <c r="T11129" s="4"/>
    </row>
    <row r="11130" ht="16.5" customHeight="1">
      <c r="T11130" s="4"/>
    </row>
    <row r="11131" ht="16.5" customHeight="1">
      <c r="T11131" s="4"/>
    </row>
    <row r="11132" ht="16.5" customHeight="1">
      <c r="T11132" s="4"/>
    </row>
    <row r="11133" ht="16.5" customHeight="1">
      <c r="T11133" s="4"/>
    </row>
    <row r="11134" ht="16.5" customHeight="1">
      <c r="T11134" s="4"/>
    </row>
    <row r="11135" ht="16.5" customHeight="1">
      <c r="T11135" s="4"/>
    </row>
    <row r="11136" ht="16.5" customHeight="1">
      <c r="T11136" s="4"/>
    </row>
    <row r="11137" ht="16.5" customHeight="1">
      <c r="T11137" s="4"/>
    </row>
    <row r="11138" ht="16.5" customHeight="1">
      <c r="T11138" s="4"/>
    </row>
    <row r="11139" ht="16.5" customHeight="1">
      <c r="T11139" s="4"/>
    </row>
    <row r="11140" ht="16.5" customHeight="1">
      <c r="T11140" s="4"/>
    </row>
    <row r="11141" ht="16.5" customHeight="1">
      <c r="T11141" s="4"/>
    </row>
    <row r="11142" ht="16.5" customHeight="1">
      <c r="T11142" s="4"/>
    </row>
    <row r="11143" ht="16.5" customHeight="1">
      <c r="T11143" s="4"/>
    </row>
    <row r="11144" ht="16.5" customHeight="1">
      <c r="T11144" s="4"/>
    </row>
    <row r="11145" ht="16.5" customHeight="1">
      <c r="T11145" s="4"/>
    </row>
    <row r="11146" ht="16.5" customHeight="1">
      <c r="T11146" s="4"/>
    </row>
    <row r="11147" ht="16.5" customHeight="1">
      <c r="T11147" s="4"/>
    </row>
    <row r="11148" ht="16.5" customHeight="1">
      <c r="T11148" s="4"/>
    </row>
    <row r="11149" ht="16.5" customHeight="1">
      <c r="T11149" s="4"/>
    </row>
    <row r="11150" ht="16.5" customHeight="1">
      <c r="T11150" s="4"/>
    </row>
    <row r="11151" ht="16.5" customHeight="1">
      <c r="T11151" s="4"/>
    </row>
    <row r="11152" ht="16.5" customHeight="1">
      <c r="T11152" s="4"/>
    </row>
    <row r="11153" ht="16.5" customHeight="1">
      <c r="T11153" s="4"/>
    </row>
    <row r="11154" ht="16.5" customHeight="1">
      <c r="T11154" s="4"/>
    </row>
    <row r="11155" ht="16.5" customHeight="1">
      <c r="T11155" s="4"/>
    </row>
    <row r="11156" ht="16.5" customHeight="1">
      <c r="T11156" s="4"/>
    </row>
    <row r="11157" ht="16.5" customHeight="1">
      <c r="T11157" s="4"/>
    </row>
    <row r="11158" ht="16.5" customHeight="1">
      <c r="T11158" s="4"/>
    </row>
    <row r="11159" ht="16.5" customHeight="1">
      <c r="T11159" s="4"/>
    </row>
    <row r="11160" ht="16.5" customHeight="1">
      <c r="T11160" s="4"/>
    </row>
    <row r="11161" ht="16.5" customHeight="1">
      <c r="T11161" s="4"/>
    </row>
    <row r="11162" ht="16.5" customHeight="1">
      <c r="T11162" s="4"/>
    </row>
    <row r="11163" ht="16.5" customHeight="1">
      <c r="T11163" s="4"/>
    </row>
    <row r="11164" ht="16.5" customHeight="1">
      <c r="T11164" s="4"/>
    </row>
    <row r="11165" ht="16.5" customHeight="1">
      <c r="T11165" s="4"/>
    </row>
    <row r="11166" ht="16.5" customHeight="1">
      <c r="T11166" s="4"/>
    </row>
    <row r="11167" ht="16.5" customHeight="1">
      <c r="T11167" s="4"/>
    </row>
    <row r="11168" ht="16.5" customHeight="1">
      <c r="T11168" s="4"/>
    </row>
    <row r="11169" ht="16.5" customHeight="1">
      <c r="T11169" s="4"/>
    </row>
    <row r="11170" ht="16.5" customHeight="1">
      <c r="T11170" s="4"/>
    </row>
    <row r="11171" ht="16.5" customHeight="1">
      <c r="T11171" s="4"/>
    </row>
    <row r="11172" ht="16.5" customHeight="1">
      <c r="T11172" s="4"/>
    </row>
    <row r="11173" ht="16.5" customHeight="1">
      <c r="T11173" s="4"/>
    </row>
    <row r="11174" ht="16.5" customHeight="1">
      <c r="T11174" s="4"/>
    </row>
    <row r="11175" ht="16.5" customHeight="1">
      <c r="T11175" s="4"/>
    </row>
    <row r="11176" ht="16.5" customHeight="1">
      <c r="T11176" s="4"/>
    </row>
    <row r="11177" ht="16.5" customHeight="1">
      <c r="T11177" s="4"/>
    </row>
    <row r="11178" ht="16.5" customHeight="1">
      <c r="T11178" s="4"/>
    </row>
    <row r="11179" ht="16.5" customHeight="1">
      <c r="T11179" s="4"/>
    </row>
    <row r="11180" ht="16.5" customHeight="1">
      <c r="T11180" s="4"/>
    </row>
    <row r="11181" ht="16.5" customHeight="1">
      <c r="T11181" s="4"/>
    </row>
    <row r="11182" ht="16.5" customHeight="1">
      <c r="T11182" s="4"/>
    </row>
    <row r="11183" ht="16.5" customHeight="1">
      <c r="T11183" s="4"/>
    </row>
    <row r="11184" ht="16.5" customHeight="1">
      <c r="T11184" s="4"/>
    </row>
    <row r="11185" ht="16.5" customHeight="1">
      <c r="T11185" s="4"/>
    </row>
    <row r="11186" ht="16.5" customHeight="1">
      <c r="T11186" s="4"/>
    </row>
    <row r="11187" ht="16.5" customHeight="1">
      <c r="T11187" s="4"/>
    </row>
    <row r="11188" ht="16.5" customHeight="1">
      <c r="T11188" s="4"/>
    </row>
    <row r="11189" ht="16.5" customHeight="1">
      <c r="T11189" s="4"/>
    </row>
    <row r="11190" ht="16.5" customHeight="1">
      <c r="T11190" s="4"/>
    </row>
    <row r="11191" ht="16.5" customHeight="1">
      <c r="T11191" s="4"/>
    </row>
    <row r="11192" ht="16.5" customHeight="1">
      <c r="T11192" s="4"/>
    </row>
    <row r="11193" ht="16.5" customHeight="1">
      <c r="T11193" s="4"/>
    </row>
    <row r="11194" ht="16.5" customHeight="1">
      <c r="T11194" s="4"/>
    </row>
    <row r="11195" ht="16.5" customHeight="1">
      <c r="T11195" s="4"/>
    </row>
    <row r="11196" ht="16.5" customHeight="1">
      <c r="T11196" s="4"/>
    </row>
    <row r="11197" ht="16.5" customHeight="1">
      <c r="T11197" s="4"/>
    </row>
    <row r="11198" ht="16.5" customHeight="1">
      <c r="T11198" s="4"/>
    </row>
    <row r="11199" ht="16.5" customHeight="1">
      <c r="T11199" s="4"/>
    </row>
    <row r="11200" ht="16.5" customHeight="1">
      <c r="T11200" s="4"/>
    </row>
    <row r="11201" ht="16.5" customHeight="1">
      <c r="T11201" s="4"/>
    </row>
    <row r="11202" ht="16.5" customHeight="1">
      <c r="T11202" s="4"/>
    </row>
    <row r="11203" ht="16.5" customHeight="1">
      <c r="T11203" s="4"/>
    </row>
    <row r="11204" ht="16.5" customHeight="1">
      <c r="T11204" s="4"/>
    </row>
    <row r="11205" ht="16.5" customHeight="1">
      <c r="T11205" s="4"/>
    </row>
    <row r="11206" ht="16.5" customHeight="1">
      <c r="T11206" s="4"/>
    </row>
    <row r="11207" ht="16.5" customHeight="1">
      <c r="T11207" s="4"/>
    </row>
    <row r="11208" ht="16.5" customHeight="1">
      <c r="T11208" s="4"/>
    </row>
    <row r="11209" ht="16.5" customHeight="1">
      <c r="T11209" s="4"/>
    </row>
    <row r="11210" ht="16.5" customHeight="1">
      <c r="T11210" s="4"/>
    </row>
    <row r="11211" ht="16.5" customHeight="1">
      <c r="T11211" s="4"/>
    </row>
    <row r="11212" ht="16.5" customHeight="1">
      <c r="T11212" s="4"/>
    </row>
    <row r="11213" ht="16.5" customHeight="1">
      <c r="T11213" s="4"/>
    </row>
    <row r="11214" ht="16.5" customHeight="1">
      <c r="T11214" s="4"/>
    </row>
    <row r="11215" ht="16.5" customHeight="1">
      <c r="T11215" s="4"/>
    </row>
    <row r="11216" ht="16.5" customHeight="1">
      <c r="T11216" s="4"/>
    </row>
    <row r="11217" ht="16.5" customHeight="1">
      <c r="T11217" s="4"/>
    </row>
    <row r="11218" ht="16.5" customHeight="1">
      <c r="T11218" s="4"/>
    </row>
    <row r="11219" ht="16.5" customHeight="1">
      <c r="T11219" s="4"/>
    </row>
    <row r="11220" ht="16.5" customHeight="1">
      <c r="T11220" s="4"/>
    </row>
    <row r="11221" ht="16.5" customHeight="1">
      <c r="T11221" s="4"/>
    </row>
    <row r="11222" ht="16.5" customHeight="1">
      <c r="T11222" s="4"/>
    </row>
    <row r="11223" ht="16.5" customHeight="1">
      <c r="T11223" s="4"/>
    </row>
    <row r="11224" ht="16.5" customHeight="1">
      <c r="T11224" s="4"/>
    </row>
    <row r="11225" ht="16.5" customHeight="1">
      <c r="T11225" s="4"/>
    </row>
    <row r="11226" ht="16.5" customHeight="1">
      <c r="T11226" s="4"/>
    </row>
    <row r="11227" ht="16.5" customHeight="1">
      <c r="T11227" s="4"/>
    </row>
    <row r="11228" ht="16.5" customHeight="1">
      <c r="T11228" s="4"/>
    </row>
    <row r="11229" ht="16.5" customHeight="1">
      <c r="T11229" s="4"/>
    </row>
    <row r="11230" ht="16.5" customHeight="1">
      <c r="T11230" s="4"/>
    </row>
    <row r="11231" ht="16.5" customHeight="1">
      <c r="T11231" s="4"/>
    </row>
    <row r="11232" ht="16.5" customHeight="1">
      <c r="T11232" s="4"/>
    </row>
    <row r="11233" ht="16.5" customHeight="1">
      <c r="T11233" s="4"/>
    </row>
    <row r="11234" ht="16.5" customHeight="1">
      <c r="T11234" s="4"/>
    </row>
    <row r="11235" ht="16.5" customHeight="1">
      <c r="T11235" s="4"/>
    </row>
    <row r="11236" ht="16.5" customHeight="1">
      <c r="T11236" s="4"/>
    </row>
    <row r="11237" ht="16.5" customHeight="1">
      <c r="T11237" s="4"/>
    </row>
    <row r="11238" ht="16.5" customHeight="1">
      <c r="T11238" s="4"/>
    </row>
    <row r="11239" ht="16.5" customHeight="1">
      <c r="T11239" s="4"/>
    </row>
    <row r="11240" ht="16.5" customHeight="1">
      <c r="T11240" s="4"/>
    </row>
    <row r="11241" ht="16.5" customHeight="1">
      <c r="T11241" s="4"/>
    </row>
    <row r="11242" ht="16.5" customHeight="1">
      <c r="T11242" s="4"/>
    </row>
    <row r="11243" ht="16.5" customHeight="1">
      <c r="T11243" s="4"/>
    </row>
    <row r="11244" ht="16.5" customHeight="1">
      <c r="T11244" s="4"/>
    </row>
    <row r="11245" ht="16.5" customHeight="1">
      <c r="T11245" s="4"/>
    </row>
    <row r="11246" ht="16.5" customHeight="1">
      <c r="T11246" s="4"/>
    </row>
    <row r="11247" ht="16.5" customHeight="1">
      <c r="T11247" s="4"/>
    </row>
    <row r="11248" ht="16.5" customHeight="1">
      <c r="T11248" s="4"/>
    </row>
    <row r="11249" ht="16.5" customHeight="1">
      <c r="T11249" s="4"/>
    </row>
    <row r="11250" ht="16.5" customHeight="1">
      <c r="T11250" s="4"/>
    </row>
    <row r="11251" ht="16.5" customHeight="1">
      <c r="T11251" s="4"/>
    </row>
    <row r="11252" ht="16.5" customHeight="1">
      <c r="T11252" s="4"/>
    </row>
    <row r="11253" ht="16.5" customHeight="1">
      <c r="T11253" s="4"/>
    </row>
    <row r="11254" ht="16.5" customHeight="1">
      <c r="T11254" s="4"/>
    </row>
    <row r="11255" ht="16.5" customHeight="1">
      <c r="T11255" s="4"/>
    </row>
    <row r="11256" ht="16.5" customHeight="1">
      <c r="T11256" s="4"/>
    </row>
    <row r="11257" ht="16.5" customHeight="1">
      <c r="T11257" s="4"/>
    </row>
    <row r="11258" ht="16.5" customHeight="1">
      <c r="T11258" s="4"/>
    </row>
    <row r="11259" ht="16.5" customHeight="1">
      <c r="T11259" s="4"/>
    </row>
    <row r="11260" ht="16.5" customHeight="1">
      <c r="T11260" s="4"/>
    </row>
    <row r="11261" ht="16.5" customHeight="1">
      <c r="T11261" s="4"/>
    </row>
    <row r="11262" ht="16.5" customHeight="1">
      <c r="T11262" s="4"/>
    </row>
    <row r="11263" ht="16.5" customHeight="1">
      <c r="T11263" s="4"/>
    </row>
    <row r="11264" ht="16.5" customHeight="1">
      <c r="T11264" s="4"/>
    </row>
    <row r="11265" ht="16.5" customHeight="1">
      <c r="T11265" s="4"/>
    </row>
    <row r="11266" ht="16.5" customHeight="1">
      <c r="T11266" s="4"/>
    </row>
    <row r="11267" ht="16.5" customHeight="1">
      <c r="T11267" s="4"/>
    </row>
    <row r="11268" ht="16.5" customHeight="1">
      <c r="T11268" s="4"/>
    </row>
    <row r="11269" ht="16.5" customHeight="1">
      <c r="T11269" s="4"/>
    </row>
    <row r="11270" ht="16.5" customHeight="1">
      <c r="T11270" s="4"/>
    </row>
    <row r="11271" ht="16.5" customHeight="1">
      <c r="T11271" s="4"/>
    </row>
    <row r="11272" ht="16.5" customHeight="1">
      <c r="T11272" s="4"/>
    </row>
    <row r="11273" ht="16.5" customHeight="1">
      <c r="T11273" s="4"/>
    </row>
    <row r="11274" ht="16.5" customHeight="1">
      <c r="T11274" s="4"/>
    </row>
    <row r="11275" ht="16.5" customHeight="1">
      <c r="T11275" s="4"/>
    </row>
    <row r="11276" ht="16.5" customHeight="1">
      <c r="T11276" s="4"/>
    </row>
    <row r="11277" ht="16.5" customHeight="1">
      <c r="T11277" s="4"/>
    </row>
    <row r="11278" ht="16.5" customHeight="1">
      <c r="T11278" s="4"/>
    </row>
    <row r="11279" ht="16.5" customHeight="1">
      <c r="T11279" s="4"/>
    </row>
    <row r="11280" ht="16.5" customHeight="1">
      <c r="T11280" s="4"/>
    </row>
    <row r="11281" ht="16.5" customHeight="1">
      <c r="T11281" s="4"/>
    </row>
    <row r="11282" ht="16.5" customHeight="1">
      <c r="T11282" s="4"/>
    </row>
    <row r="11283" ht="16.5" customHeight="1">
      <c r="T11283" s="4"/>
    </row>
    <row r="11284" ht="16.5" customHeight="1">
      <c r="T11284" s="4"/>
    </row>
    <row r="11285" ht="16.5" customHeight="1">
      <c r="T11285" s="4"/>
    </row>
    <row r="11286" ht="16.5" customHeight="1">
      <c r="T11286" s="4"/>
    </row>
    <row r="11287" ht="16.5" customHeight="1">
      <c r="T11287" s="4"/>
    </row>
    <row r="11288" ht="16.5" customHeight="1">
      <c r="T11288" s="4"/>
    </row>
    <row r="11289" ht="16.5" customHeight="1">
      <c r="T11289" s="4"/>
    </row>
    <row r="11290" ht="16.5" customHeight="1">
      <c r="T11290" s="4"/>
    </row>
    <row r="11291" ht="16.5" customHeight="1">
      <c r="T11291" s="4"/>
    </row>
    <row r="11292" ht="16.5" customHeight="1">
      <c r="T11292" s="4"/>
    </row>
    <row r="11293" ht="16.5" customHeight="1">
      <c r="T11293" s="4"/>
    </row>
    <row r="11294" ht="16.5" customHeight="1">
      <c r="T11294" s="4"/>
    </row>
    <row r="11295" ht="16.5" customHeight="1">
      <c r="T11295" s="4"/>
    </row>
    <row r="11296" ht="16.5" customHeight="1">
      <c r="T11296" s="4"/>
    </row>
    <row r="11297" ht="16.5" customHeight="1">
      <c r="T11297" s="4"/>
    </row>
    <row r="11298" ht="16.5" customHeight="1">
      <c r="T11298" s="4"/>
    </row>
    <row r="11299" ht="16.5" customHeight="1">
      <c r="T11299" s="4"/>
    </row>
    <row r="11300" ht="16.5" customHeight="1">
      <c r="T11300" s="4"/>
    </row>
    <row r="11301" ht="16.5" customHeight="1">
      <c r="T11301" s="4"/>
    </row>
    <row r="11302" ht="16.5" customHeight="1">
      <c r="T11302" s="4"/>
    </row>
    <row r="11303" ht="16.5" customHeight="1">
      <c r="T11303" s="4"/>
    </row>
    <row r="11304" ht="16.5" customHeight="1">
      <c r="T11304" s="4"/>
    </row>
    <row r="11305" ht="16.5" customHeight="1">
      <c r="T11305" s="4"/>
    </row>
    <row r="11306" ht="16.5" customHeight="1">
      <c r="T11306" s="4"/>
    </row>
    <row r="11307" ht="16.5" customHeight="1">
      <c r="T11307" s="4"/>
    </row>
    <row r="11308" ht="16.5" customHeight="1">
      <c r="T11308" s="4"/>
    </row>
    <row r="11309" ht="16.5" customHeight="1">
      <c r="T11309" s="4"/>
    </row>
    <row r="11310" ht="16.5" customHeight="1">
      <c r="T11310" s="4"/>
    </row>
    <row r="11311" ht="16.5" customHeight="1">
      <c r="T11311" s="4"/>
    </row>
    <row r="11312" ht="16.5" customHeight="1">
      <c r="T11312" s="4"/>
    </row>
    <row r="11313" ht="16.5" customHeight="1">
      <c r="T11313" s="4"/>
    </row>
    <row r="11314" ht="16.5" customHeight="1">
      <c r="T11314" s="4"/>
    </row>
    <row r="11315" ht="16.5" customHeight="1">
      <c r="T11315" s="4"/>
    </row>
    <row r="11316" ht="16.5" customHeight="1">
      <c r="T11316" s="4"/>
    </row>
    <row r="11317" ht="16.5" customHeight="1">
      <c r="T11317" s="4"/>
    </row>
    <row r="11318" ht="16.5" customHeight="1">
      <c r="T11318" s="4"/>
    </row>
    <row r="11319" ht="16.5" customHeight="1">
      <c r="T11319" s="4"/>
    </row>
    <row r="11320" ht="16.5" customHeight="1">
      <c r="T11320" s="4"/>
    </row>
    <row r="11321" ht="16.5" customHeight="1">
      <c r="T11321" s="4"/>
    </row>
    <row r="11322" ht="16.5" customHeight="1">
      <c r="T11322" s="4"/>
    </row>
    <row r="11323" ht="16.5" customHeight="1">
      <c r="T11323" s="4"/>
    </row>
    <row r="11324" ht="16.5" customHeight="1">
      <c r="T11324" s="4"/>
    </row>
    <row r="11325" ht="16.5" customHeight="1">
      <c r="T11325" s="4"/>
    </row>
    <row r="11326" ht="16.5" customHeight="1">
      <c r="T11326" s="4"/>
    </row>
    <row r="11327" ht="16.5" customHeight="1">
      <c r="T11327" s="4"/>
    </row>
    <row r="11328" ht="16.5" customHeight="1">
      <c r="T11328" s="4"/>
    </row>
    <row r="11329" ht="16.5" customHeight="1">
      <c r="T11329" s="4"/>
    </row>
    <row r="11330" ht="16.5" customHeight="1">
      <c r="T11330" s="4"/>
    </row>
    <row r="11331" ht="16.5" customHeight="1">
      <c r="T11331" s="4"/>
    </row>
    <row r="11332" ht="16.5" customHeight="1">
      <c r="T11332" s="4"/>
    </row>
    <row r="11333" ht="16.5" customHeight="1">
      <c r="T11333" s="4"/>
    </row>
    <row r="11334" ht="16.5" customHeight="1">
      <c r="T11334" s="4"/>
    </row>
    <row r="11335" ht="16.5" customHeight="1">
      <c r="T11335" s="4"/>
    </row>
    <row r="11336" ht="16.5" customHeight="1">
      <c r="T11336" s="4"/>
    </row>
    <row r="11337" ht="16.5" customHeight="1">
      <c r="T11337" s="4"/>
    </row>
    <row r="11338" ht="16.5" customHeight="1">
      <c r="T11338" s="4"/>
    </row>
    <row r="11339" ht="16.5" customHeight="1">
      <c r="T11339" s="4"/>
    </row>
    <row r="11340" ht="16.5" customHeight="1">
      <c r="T11340" s="4"/>
    </row>
    <row r="11341" ht="16.5" customHeight="1">
      <c r="T11341" s="4"/>
    </row>
    <row r="11342" ht="16.5" customHeight="1">
      <c r="T11342" s="4"/>
    </row>
    <row r="11343" ht="16.5" customHeight="1">
      <c r="T11343" s="4"/>
    </row>
    <row r="11344" ht="16.5" customHeight="1">
      <c r="T11344" s="4"/>
    </row>
    <row r="11345" ht="16.5" customHeight="1">
      <c r="T11345" s="4"/>
    </row>
    <row r="11346" ht="16.5" customHeight="1">
      <c r="T11346" s="4"/>
    </row>
    <row r="11347" ht="16.5" customHeight="1">
      <c r="T11347" s="4"/>
    </row>
    <row r="11348" ht="16.5" customHeight="1">
      <c r="T11348" s="4"/>
    </row>
    <row r="11349" ht="16.5" customHeight="1">
      <c r="T11349" s="4"/>
    </row>
    <row r="11350" ht="16.5" customHeight="1">
      <c r="T11350" s="4"/>
    </row>
    <row r="11351" ht="16.5" customHeight="1">
      <c r="T11351" s="4"/>
    </row>
    <row r="11352" ht="16.5" customHeight="1">
      <c r="T11352" s="4"/>
    </row>
    <row r="11353" ht="16.5" customHeight="1">
      <c r="T11353" s="4"/>
    </row>
    <row r="11354" ht="16.5" customHeight="1">
      <c r="T11354" s="4"/>
    </row>
    <row r="11355" ht="16.5" customHeight="1">
      <c r="T11355" s="4"/>
    </row>
    <row r="11356" ht="16.5" customHeight="1">
      <c r="T11356" s="4"/>
    </row>
    <row r="11357" ht="16.5" customHeight="1">
      <c r="T11357" s="4"/>
    </row>
    <row r="11358" ht="16.5" customHeight="1">
      <c r="T11358" s="4"/>
    </row>
    <row r="11359" ht="16.5" customHeight="1">
      <c r="T11359" s="4"/>
    </row>
    <row r="11360" ht="16.5" customHeight="1">
      <c r="T11360" s="4"/>
    </row>
    <row r="11361" ht="16.5" customHeight="1">
      <c r="T11361" s="4"/>
    </row>
    <row r="11362" ht="16.5" customHeight="1">
      <c r="T11362" s="4"/>
    </row>
    <row r="11363" ht="16.5" customHeight="1">
      <c r="T11363" s="4"/>
    </row>
    <row r="11364" ht="16.5" customHeight="1">
      <c r="T11364" s="4"/>
    </row>
    <row r="11365" ht="16.5" customHeight="1">
      <c r="T11365" s="4"/>
    </row>
    <row r="11366" ht="16.5" customHeight="1">
      <c r="T11366" s="4"/>
    </row>
    <row r="11367" ht="16.5" customHeight="1">
      <c r="T11367" s="4"/>
    </row>
    <row r="11368" ht="16.5" customHeight="1">
      <c r="T11368" s="4"/>
    </row>
    <row r="11369" ht="16.5" customHeight="1">
      <c r="T11369" s="4"/>
    </row>
    <row r="11370" ht="16.5" customHeight="1">
      <c r="T11370" s="4"/>
    </row>
    <row r="11371" ht="16.5" customHeight="1">
      <c r="T11371" s="4"/>
    </row>
    <row r="11372" ht="16.5" customHeight="1">
      <c r="T11372" s="4"/>
    </row>
    <row r="11373" ht="16.5" customHeight="1">
      <c r="T11373" s="4"/>
    </row>
    <row r="11374" ht="16.5" customHeight="1">
      <c r="T11374" s="4"/>
    </row>
    <row r="11375" ht="16.5" customHeight="1">
      <c r="T11375" s="4"/>
    </row>
    <row r="11376" ht="16.5" customHeight="1">
      <c r="T11376" s="4"/>
    </row>
    <row r="11377" ht="16.5" customHeight="1">
      <c r="T11377" s="4"/>
    </row>
    <row r="11378" ht="16.5" customHeight="1">
      <c r="T11378" s="4"/>
    </row>
    <row r="11379" ht="16.5" customHeight="1">
      <c r="T11379" s="4"/>
    </row>
    <row r="11380" ht="16.5" customHeight="1">
      <c r="T11380" s="4"/>
    </row>
    <row r="11381" ht="16.5" customHeight="1">
      <c r="T11381" s="4"/>
    </row>
    <row r="11382" ht="16.5" customHeight="1">
      <c r="T11382" s="4"/>
    </row>
    <row r="11383" ht="16.5" customHeight="1">
      <c r="T11383" s="4"/>
    </row>
    <row r="11384" ht="16.5" customHeight="1">
      <c r="T11384" s="4"/>
    </row>
    <row r="11385" ht="16.5" customHeight="1">
      <c r="T11385" s="4"/>
    </row>
    <row r="11386" ht="16.5" customHeight="1">
      <c r="T11386" s="4"/>
    </row>
    <row r="11387" ht="16.5" customHeight="1">
      <c r="T11387" s="4"/>
    </row>
    <row r="11388" ht="16.5" customHeight="1">
      <c r="T11388" s="4"/>
    </row>
    <row r="11389" ht="16.5" customHeight="1">
      <c r="T11389" s="4"/>
    </row>
    <row r="11390" ht="16.5" customHeight="1">
      <c r="T11390" s="4"/>
    </row>
    <row r="11391" ht="16.5" customHeight="1">
      <c r="T11391" s="4"/>
    </row>
    <row r="11392" ht="16.5" customHeight="1">
      <c r="T11392" s="4"/>
    </row>
    <row r="11393" ht="16.5" customHeight="1">
      <c r="T11393" s="4"/>
    </row>
    <row r="11394" ht="16.5" customHeight="1">
      <c r="T11394" s="4"/>
    </row>
    <row r="11395" ht="16.5" customHeight="1">
      <c r="T11395" s="4"/>
    </row>
    <row r="11396" ht="16.5" customHeight="1">
      <c r="T11396" s="4"/>
    </row>
    <row r="11397" ht="16.5" customHeight="1">
      <c r="T11397" s="4"/>
    </row>
    <row r="11398" ht="16.5" customHeight="1">
      <c r="T11398" s="4"/>
    </row>
    <row r="11399" ht="16.5" customHeight="1">
      <c r="T11399" s="4"/>
    </row>
    <row r="11400" ht="16.5" customHeight="1">
      <c r="T11400" s="4"/>
    </row>
    <row r="11401" ht="16.5" customHeight="1">
      <c r="T11401" s="4"/>
    </row>
    <row r="11402" ht="16.5" customHeight="1">
      <c r="T11402" s="4"/>
    </row>
    <row r="11403" ht="16.5" customHeight="1">
      <c r="T11403" s="4"/>
    </row>
    <row r="11404" ht="16.5" customHeight="1">
      <c r="T11404" s="4"/>
    </row>
    <row r="11405" ht="16.5" customHeight="1">
      <c r="T11405" s="4"/>
    </row>
    <row r="11406" ht="16.5" customHeight="1">
      <c r="T11406" s="4"/>
    </row>
    <row r="11407" ht="16.5" customHeight="1">
      <c r="T11407" s="4"/>
    </row>
    <row r="11408" ht="16.5" customHeight="1">
      <c r="T11408" s="4"/>
    </row>
    <row r="11409" ht="16.5" customHeight="1">
      <c r="T11409" s="4"/>
    </row>
    <row r="11410" ht="16.5" customHeight="1">
      <c r="T11410" s="4"/>
    </row>
    <row r="11411" ht="16.5" customHeight="1">
      <c r="T11411" s="4"/>
    </row>
    <row r="11412" ht="16.5" customHeight="1">
      <c r="T11412" s="4"/>
    </row>
    <row r="11413" ht="16.5" customHeight="1">
      <c r="T11413" s="4"/>
    </row>
    <row r="11414" ht="16.5" customHeight="1">
      <c r="T11414" s="4"/>
    </row>
    <row r="11415" ht="16.5" customHeight="1">
      <c r="T11415" s="4"/>
    </row>
    <row r="11416" ht="16.5" customHeight="1">
      <c r="T11416" s="4"/>
    </row>
    <row r="11417" ht="16.5" customHeight="1">
      <c r="T11417" s="4"/>
    </row>
    <row r="11418" ht="16.5" customHeight="1">
      <c r="T11418" s="4"/>
    </row>
    <row r="11419" ht="16.5" customHeight="1">
      <c r="T11419" s="4"/>
    </row>
    <row r="11420" ht="16.5" customHeight="1">
      <c r="T11420" s="4"/>
    </row>
    <row r="11421" ht="16.5" customHeight="1">
      <c r="T11421" s="4"/>
    </row>
    <row r="11422" ht="16.5" customHeight="1">
      <c r="T11422" s="4"/>
    </row>
    <row r="11423" ht="16.5" customHeight="1">
      <c r="T11423" s="4"/>
    </row>
    <row r="11424" ht="16.5" customHeight="1">
      <c r="T11424" s="4"/>
    </row>
    <row r="11425" ht="16.5" customHeight="1">
      <c r="T11425" s="4"/>
    </row>
    <row r="11426" ht="16.5" customHeight="1">
      <c r="T11426" s="4"/>
    </row>
    <row r="11427" ht="16.5" customHeight="1">
      <c r="T11427" s="4"/>
    </row>
    <row r="11428" ht="16.5" customHeight="1">
      <c r="T11428" s="4"/>
    </row>
    <row r="11429" ht="16.5" customHeight="1">
      <c r="T11429" s="4"/>
    </row>
    <row r="11430" ht="16.5" customHeight="1">
      <c r="T11430" s="4"/>
    </row>
    <row r="11431" ht="16.5" customHeight="1">
      <c r="T11431" s="4"/>
    </row>
    <row r="11432" ht="16.5" customHeight="1">
      <c r="T11432" s="4"/>
    </row>
    <row r="11433" ht="16.5" customHeight="1">
      <c r="T11433" s="4"/>
    </row>
    <row r="11434" ht="16.5" customHeight="1">
      <c r="T11434" s="4"/>
    </row>
    <row r="11435" ht="16.5" customHeight="1">
      <c r="T11435" s="4"/>
    </row>
    <row r="11436" ht="16.5" customHeight="1">
      <c r="T11436" s="4"/>
    </row>
    <row r="11437" ht="16.5" customHeight="1">
      <c r="T11437" s="4"/>
    </row>
    <row r="11438" ht="16.5" customHeight="1">
      <c r="T11438" s="4"/>
    </row>
    <row r="11439" ht="16.5" customHeight="1">
      <c r="T11439" s="4"/>
    </row>
    <row r="11440" ht="16.5" customHeight="1">
      <c r="T11440" s="4"/>
    </row>
    <row r="11441" ht="16.5" customHeight="1">
      <c r="T11441" s="4"/>
    </row>
    <row r="11442" ht="16.5" customHeight="1">
      <c r="T11442" s="4"/>
    </row>
    <row r="11443" ht="16.5" customHeight="1">
      <c r="T11443" s="4"/>
    </row>
    <row r="11444" ht="16.5" customHeight="1">
      <c r="T11444" s="4"/>
    </row>
    <row r="11445" ht="16.5" customHeight="1">
      <c r="T11445" s="4"/>
    </row>
    <row r="11446" ht="16.5" customHeight="1">
      <c r="T11446" s="4"/>
    </row>
    <row r="11447" ht="16.5" customHeight="1">
      <c r="T11447" s="4"/>
    </row>
    <row r="11448" ht="16.5" customHeight="1">
      <c r="T11448" s="4"/>
    </row>
    <row r="11449" ht="16.5" customHeight="1">
      <c r="T11449" s="4"/>
    </row>
    <row r="11450" ht="16.5" customHeight="1">
      <c r="T11450" s="4"/>
    </row>
    <row r="11451" ht="16.5" customHeight="1">
      <c r="T11451" s="4"/>
    </row>
    <row r="11452" ht="16.5" customHeight="1">
      <c r="T11452" s="4"/>
    </row>
    <row r="11453" ht="16.5" customHeight="1">
      <c r="T11453" s="4"/>
    </row>
    <row r="11454" ht="16.5" customHeight="1">
      <c r="T11454" s="4"/>
    </row>
    <row r="11455" ht="16.5" customHeight="1">
      <c r="T11455" s="4"/>
    </row>
    <row r="11456" ht="16.5" customHeight="1">
      <c r="T11456" s="4"/>
    </row>
    <row r="11457" ht="16.5" customHeight="1">
      <c r="T11457" s="4"/>
    </row>
    <row r="11458" ht="16.5" customHeight="1">
      <c r="T11458" s="4"/>
    </row>
    <row r="11459" ht="16.5" customHeight="1">
      <c r="T11459" s="4"/>
    </row>
    <row r="11460" ht="16.5" customHeight="1">
      <c r="T11460" s="4"/>
    </row>
    <row r="11461" ht="16.5" customHeight="1">
      <c r="T11461" s="4"/>
    </row>
    <row r="11462" ht="16.5" customHeight="1">
      <c r="T11462" s="4"/>
    </row>
    <row r="11463" ht="16.5" customHeight="1">
      <c r="T11463" s="4"/>
    </row>
    <row r="11464" ht="16.5" customHeight="1">
      <c r="T11464" s="4"/>
    </row>
    <row r="11465" ht="16.5" customHeight="1">
      <c r="T11465" s="4"/>
    </row>
    <row r="11466" ht="16.5" customHeight="1">
      <c r="T11466" s="4"/>
    </row>
    <row r="11467" ht="16.5" customHeight="1">
      <c r="T11467" s="4"/>
    </row>
    <row r="11468" ht="16.5" customHeight="1">
      <c r="T11468" s="4"/>
    </row>
    <row r="11469" ht="16.5" customHeight="1">
      <c r="T11469" s="4"/>
    </row>
    <row r="11470" ht="16.5" customHeight="1">
      <c r="T11470" s="4"/>
    </row>
    <row r="11471" ht="16.5" customHeight="1">
      <c r="T11471" s="4"/>
    </row>
    <row r="11472" ht="16.5" customHeight="1">
      <c r="T11472" s="4"/>
    </row>
    <row r="11473" ht="16.5" customHeight="1">
      <c r="T11473" s="4"/>
    </row>
    <row r="11474" ht="16.5" customHeight="1">
      <c r="T11474" s="4"/>
    </row>
    <row r="11475" ht="16.5" customHeight="1">
      <c r="T11475" s="4"/>
    </row>
    <row r="11476" ht="16.5" customHeight="1">
      <c r="T11476" s="4"/>
    </row>
    <row r="11477" ht="16.5" customHeight="1">
      <c r="T11477" s="4"/>
    </row>
    <row r="11478" ht="16.5" customHeight="1">
      <c r="T11478" s="4"/>
    </row>
    <row r="11479" ht="16.5" customHeight="1">
      <c r="T11479" s="4"/>
    </row>
    <row r="11480" ht="16.5" customHeight="1">
      <c r="T11480" s="4"/>
    </row>
    <row r="11481" ht="16.5" customHeight="1">
      <c r="T11481" s="4"/>
    </row>
    <row r="11482" ht="16.5" customHeight="1">
      <c r="T11482" s="4"/>
    </row>
    <row r="11483" ht="16.5" customHeight="1">
      <c r="T11483" s="4"/>
    </row>
    <row r="11484" ht="16.5" customHeight="1">
      <c r="T11484" s="4"/>
    </row>
    <row r="11485" ht="16.5" customHeight="1">
      <c r="T11485" s="4"/>
    </row>
    <row r="11486" ht="16.5" customHeight="1">
      <c r="T11486" s="4"/>
    </row>
    <row r="11487" ht="16.5" customHeight="1">
      <c r="T11487" s="4"/>
    </row>
    <row r="11488" ht="16.5" customHeight="1">
      <c r="T11488" s="4"/>
    </row>
    <row r="11489" ht="16.5" customHeight="1">
      <c r="T11489" s="4"/>
    </row>
    <row r="11490" ht="16.5" customHeight="1">
      <c r="T11490" s="4"/>
    </row>
    <row r="11491" ht="16.5" customHeight="1">
      <c r="T11491" s="4"/>
    </row>
    <row r="11492" ht="16.5" customHeight="1">
      <c r="T11492" s="4"/>
    </row>
    <row r="11493" ht="16.5" customHeight="1">
      <c r="T11493" s="4"/>
    </row>
    <row r="11494" ht="16.5" customHeight="1">
      <c r="T11494" s="4"/>
    </row>
    <row r="11495" ht="16.5" customHeight="1">
      <c r="T11495" s="4"/>
    </row>
    <row r="11496" ht="16.5" customHeight="1">
      <c r="T11496" s="4"/>
    </row>
    <row r="11497" ht="16.5" customHeight="1">
      <c r="T11497" s="4"/>
    </row>
    <row r="11498" ht="16.5" customHeight="1">
      <c r="T11498" s="4"/>
    </row>
    <row r="11499" ht="16.5" customHeight="1">
      <c r="T11499" s="4"/>
    </row>
    <row r="11500" ht="16.5" customHeight="1">
      <c r="T11500" s="4"/>
    </row>
    <row r="11501" ht="16.5" customHeight="1">
      <c r="T11501" s="4"/>
    </row>
    <row r="11502" ht="16.5" customHeight="1">
      <c r="T11502" s="4"/>
    </row>
    <row r="11503" ht="16.5" customHeight="1">
      <c r="T11503" s="4"/>
    </row>
    <row r="11504" ht="16.5" customHeight="1">
      <c r="T11504" s="4"/>
    </row>
    <row r="11505" ht="16.5" customHeight="1">
      <c r="T11505" s="4"/>
    </row>
    <row r="11506" ht="16.5" customHeight="1">
      <c r="T11506" s="4"/>
    </row>
    <row r="11507" ht="16.5" customHeight="1">
      <c r="T11507" s="4"/>
    </row>
    <row r="11508" ht="16.5" customHeight="1">
      <c r="T11508" s="4"/>
    </row>
    <row r="11509" ht="16.5" customHeight="1">
      <c r="T11509" s="4"/>
    </row>
    <row r="11510" ht="16.5" customHeight="1">
      <c r="T11510" s="4"/>
    </row>
    <row r="11511" ht="16.5" customHeight="1">
      <c r="T11511" s="4"/>
    </row>
    <row r="11512" ht="16.5" customHeight="1">
      <c r="T11512" s="4"/>
    </row>
    <row r="11513" ht="16.5" customHeight="1">
      <c r="T11513" s="4"/>
    </row>
    <row r="11514" ht="16.5" customHeight="1">
      <c r="T11514" s="4"/>
    </row>
    <row r="11515" ht="16.5" customHeight="1">
      <c r="T11515" s="4"/>
    </row>
    <row r="11516" ht="16.5" customHeight="1">
      <c r="T11516" s="4"/>
    </row>
    <row r="11517" ht="16.5" customHeight="1">
      <c r="T11517" s="4"/>
    </row>
    <row r="11518" ht="16.5" customHeight="1">
      <c r="T11518" s="4"/>
    </row>
    <row r="11519" ht="16.5" customHeight="1">
      <c r="T11519" s="4"/>
    </row>
    <row r="11520" ht="16.5" customHeight="1">
      <c r="T11520" s="4"/>
    </row>
    <row r="11521" ht="16.5" customHeight="1">
      <c r="T11521" s="4"/>
    </row>
    <row r="11522" ht="16.5" customHeight="1">
      <c r="T11522" s="4"/>
    </row>
    <row r="11523" ht="16.5" customHeight="1">
      <c r="T11523" s="4"/>
    </row>
    <row r="11524" ht="16.5" customHeight="1">
      <c r="T11524" s="4"/>
    </row>
    <row r="11525" ht="16.5" customHeight="1">
      <c r="T11525" s="4"/>
    </row>
    <row r="11526" ht="16.5" customHeight="1">
      <c r="T11526" s="4"/>
    </row>
    <row r="11527" ht="16.5" customHeight="1">
      <c r="T11527" s="4"/>
    </row>
    <row r="11528" ht="16.5" customHeight="1">
      <c r="T11528" s="4"/>
    </row>
    <row r="11529" ht="16.5" customHeight="1">
      <c r="T11529" s="4"/>
    </row>
    <row r="11530" ht="16.5" customHeight="1">
      <c r="T11530" s="4"/>
    </row>
    <row r="11531" ht="16.5" customHeight="1">
      <c r="T11531" s="4"/>
    </row>
    <row r="11532" ht="16.5" customHeight="1">
      <c r="T11532" s="4"/>
    </row>
    <row r="11533" ht="16.5" customHeight="1">
      <c r="T11533" s="4"/>
    </row>
    <row r="11534" ht="16.5" customHeight="1">
      <c r="T11534" s="4"/>
    </row>
    <row r="11535" ht="16.5" customHeight="1">
      <c r="T11535" s="4"/>
    </row>
    <row r="11536" ht="16.5" customHeight="1">
      <c r="T11536" s="4"/>
    </row>
    <row r="11537" ht="16.5" customHeight="1">
      <c r="T11537" s="4"/>
    </row>
    <row r="11538" ht="16.5" customHeight="1">
      <c r="T11538" s="4"/>
    </row>
    <row r="11539" ht="16.5" customHeight="1">
      <c r="T11539" s="4"/>
    </row>
    <row r="11540" ht="16.5" customHeight="1">
      <c r="T11540" s="4"/>
    </row>
    <row r="11541" ht="16.5" customHeight="1">
      <c r="T11541" s="4"/>
    </row>
    <row r="11542" ht="16.5" customHeight="1">
      <c r="T11542" s="4"/>
    </row>
    <row r="11543" ht="16.5" customHeight="1">
      <c r="T11543" s="4"/>
    </row>
    <row r="11544" ht="16.5" customHeight="1">
      <c r="T11544" s="4"/>
    </row>
    <row r="11545" ht="16.5" customHeight="1">
      <c r="T11545" s="4"/>
    </row>
    <row r="11546" ht="16.5" customHeight="1">
      <c r="T11546" s="4"/>
    </row>
    <row r="11547" ht="16.5" customHeight="1">
      <c r="T11547" s="4"/>
    </row>
    <row r="11548" ht="16.5" customHeight="1">
      <c r="T11548" s="4"/>
    </row>
    <row r="11549" ht="16.5" customHeight="1">
      <c r="T11549" s="4"/>
    </row>
    <row r="11550" ht="16.5" customHeight="1">
      <c r="T11550" s="4"/>
    </row>
    <row r="11551" ht="16.5" customHeight="1">
      <c r="T11551" s="4"/>
    </row>
    <row r="11552" ht="16.5" customHeight="1">
      <c r="T11552" s="4"/>
    </row>
    <row r="11553" ht="16.5" customHeight="1">
      <c r="T11553" s="4"/>
    </row>
    <row r="11554" ht="16.5" customHeight="1">
      <c r="T11554" s="4"/>
    </row>
    <row r="11555" ht="16.5" customHeight="1">
      <c r="T11555" s="4"/>
    </row>
    <row r="11556" ht="16.5" customHeight="1">
      <c r="T11556" s="4"/>
    </row>
    <row r="11557" ht="16.5" customHeight="1">
      <c r="T11557" s="4"/>
    </row>
    <row r="11558" ht="16.5" customHeight="1">
      <c r="T11558" s="4"/>
    </row>
    <row r="11559" ht="16.5" customHeight="1">
      <c r="T11559" s="4"/>
    </row>
    <row r="11560" ht="16.5" customHeight="1">
      <c r="T11560" s="4"/>
    </row>
    <row r="11561" ht="16.5" customHeight="1">
      <c r="T11561" s="4"/>
    </row>
    <row r="11562" ht="16.5" customHeight="1">
      <c r="T11562" s="4"/>
    </row>
    <row r="11563" ht="16.5" customHeight="1">
      <c r="T11563" s="4"/>
    </row>
    <row r="11564" ht="16.5" customHeight="1">
      <c r="T11564" s="4"/>
    </row>
    <row r="11565" ht="16.5" customHeight="1">
      <c r="T11565" s="4"/>
    </row>
    <row r="11566" ht="16.5" customHeight="1">
      <c r="T11566" s="4"/>
    </row>
    <row r="11567" ht="16.5" customHeight="1">
      <c r="T11567" s="4"/>
    </row>
    <row r="11568" ht="16.5" customHeight="1">
      <c r="T11568" s="4"/>
    </row>
    <row r="11569" ht="16.5" customHeight="1">
      <c r="T11569" s="4"/>
    </row>
    <row r="11570" ht="16.5" customHeight="1">
      <c r="T11570" s="4"/>
    </row>
    <row r="11571" ht="16.5" customHeight="1">
      <c r="T11571" s="4"/>
    </row>
    <row r="11572" ht="16.5" customHeight="1">
      <c r="T11572" s="4"/>
    </row>
    <row r="11573" ht="16.5" customHeight="1">
      <c r="T11573" s="4"/>
    </row>
    <row r="11574" ht="16.5" customHeight="1">
      <c r="T11574" s="4"/>
    </row>
    <row r="11575" ht="16.5" customHeight="1">
      <c r="T11575" s="4"/>
    </row>
    <row r="11576" ht="16.5" customHeight="1">
      <c r="T11576" s="4"/>
    </row>
    <row r="11577" ht="16.5" customHeight="1">
      <c r="T11577" s="4"/>
    </row>
    <row r="11578" ht="16.5" customHeight="1">
      <c r="T11578" s="4"/>
    </row>
    <row r="11579" ht="16.5" customHeight="1">
      <c r="T11579" s="4"/>
    </row>
    <row r="11580" ht="16.5" customHeight="1">
      <c r="T11580" s="4"/>
    </row>
    <row r="11581" ht="16.5" customHeight="1">
      <c r="T11581" s="4"/>
    </row>
    <row r="11582" ht="16.5" customHeight="1">
      <c r="T11582" s="4"/>
    </row>
    <row r="11583" ht="16.5" customHeight="1">
      <c r="T11583" s="4"/>
    </row>
    <row r="11584" ht="16.5" customHeight="1">
      <c r="T11584" s="4"/>
    </row>
    <row r="11585" ht="16.5" customHeight="1">
      <c r="T11585" s="4"/>
    </row>
    <row r="11586" ht="16.5" customHeight="1">
      <c r="T11586" s="4"/>
    </row>
    <row r="11587" ht="16.5" customHeight="1">
      <c r="T11587" s="4"/>
    </row>
    <row r="11588" ht="16.5" customHeight="1">
      <c r="T11588" s="4"/>
    </row>
    <row r="11589" ht="16.5" customHeight="1">
      <c r="T11589" s="4"/>
    </row>
    <row r="11590" ht="16.5" customHeight="1">
      <c r="T11590" s="4"/>
    </row>
    <row r="11591" ht="16.5" customHeight="1">
      <c r="T11591" s="4"/>
    </row>
    <row r="11592" ht="16.5" customHeight="1">
      <c r="T11592" s="4"/>
    </row>
    <row r="11593" ht="16.5" customHeight="1">
      <c r="T11593" s="4"/>
    </row>
    <row r="11594" ht="16.5" customHeight="1">
      <c r="T11594" s="4"/>
    </row>
    <row r="11595" ht="16.5" customHeight="1">
      <c r="T11595" s="4"/>
    </row>
    <row r="11596" ht="16.5" customHeight="1">
      <c r="T11596" s="4"/>
    </row>
    <row r="11597" ht="16.5" customHeight="1">
      <c r="T11597" s="4"/>
    </row>
    <row r="11598" ht="16.5" customHeight="1">
      <c r="T11598" s="4"/>
    </row>
    <row r="11599" ht="16.5" customHeight="1">
      <c r="T11599" s="4"/>
    </row>
    <row r="11600" ht="16.5" customHeight="1">
      <c r="T11600" s="4"/>
    </row>
    <row r="11601" ht="16.5" customHeight="1">
      <c r="T11601" s="4"/>
    </row>
    <row r="11602" ht="16.5" customHeight="1">
      <c r="T11602" s="4"/>
    </row>
    <row r="11603" ht="16.5" customHeight="1">
      <c r="T11603" s="4"/>
    </row>
    <row r="11604" ht="16.5" customHeight="1">
      <c r="T11604" s="4"/>
    </row>
    <row r="11605" ht="16.5" customHeight="1">
      <c r="T11605" s="4"/>
    </row>
    <row r="11606" ht="16.5" customHeight="1">
      <c r="T11606" s="4"/>
    </row>
    <row r="11607" ht="16.5" customHeight="1">
      <c r="T11607" s="4"/>
    </row>
    <row r="11608" ht="16.5" customHeight="1">
      <c r="T11608" s="4"/>
    </row>
    <row r="11609" ht="16.5" customHeight="1">
      <c r="T11609" s="4"/>
    </row>
    <row r="11610" ht="16.5" customHeight="1">
      <c r="T11610" s="4"/>
    </row>
    <row r="11611" ht="16.5" customHeight="1">
      <c r="T11611" s="4"/>
    </row>
    <row r="11612" ht="16.5" customHeight="1">
      <c r="T11612" s="4"/>
    </row>
    <row r="11613" ht="16.5" customHeight="1">
      <c r="T11613" s="4"/>
    </row>
    <row r="11614" ht="16.5" customHeight="1">
      <c r="T11614" s="4"/>
    </row>
    <row r="11615" ht="16.5" customHeight="1">
      <c r="T11615" s="4"/>
    </row>
    <row r="11616" ht="16.5" customHeight="1">
      <c r="T11616" s="4"/>
    </row>
    <row r="11617" ht="16.5" customHeight="1">
      <c r="T11617" s="4"/>
    </row>
    <row r="11618" ht="16.5" customHeight="1">
      <c r="T11618" s="4"/>
    </row>
    <row r="11619" ht="16.5" customHeight="1">
      <c r="T11619" s="4"/>
    </row>
    <row r="11620" ht="16.5" customHeight="1">
      <c r="T11620" s="4"/>
    </row>
    <row r="11621" ht="16.5" customHeight="1">
      <c r="T11621" s="4"/>
    </row>
    <row r="11622" ht="16.5" customHeight="1">
      <c r="T11622" s="4"/>
    </row>
    <row r="11623" ht="16.5" customHeight="1">
      <c r="T11623" s="4"/>
    </row>
    <row r="11624" ht="16.5" customHeight="1">
      <c r="T11624" s="4"/>
    </row>
    <row r="11625" ht="16.5" customHeight="1">
      <c r="T11625" s="4"/>
    </row>
    <row r="11626" ht="16.5" customHeight="1">
      <c r="T11626" s="4"/>
    </row>
    <row r="11627" ht="16.5" customHeight="1">
      <c r="T11627" s="4"/>
    </row>
    <row r="11628" ht="16.5" customHeight="1">
      <c r="T11628" s="4"/>
    </row>
    <row r="11629" ht="16.5" customHeight="1">
      <c r="T11629" s="4"/>
    </row>
    <row r="11630" ht="16.5" customHeight="1">
      <c r="T11630" s="4"/>
    </row>
    <row r="11631" ht="16.5" customHeight="1">
      <c r="T11631" s="4"/>
    </row>
    <row r="11632" ht="16.5" customHeight="1">
      <c r="T11632" s="4"/>
    </row>
    <row r="11633" ht="16.5" customHeight="1">
      <c r="T11633" s="4"/>
    </row>
    <row r="11634" ht="16.5" customHeight="1">
      <c r="T11634" s="4"/>
    </row>
    <row r="11635" ht="16.5" customHeight="1">
      <c r="T11635" s="4"/>
    </row>
    <row r="11636" ht="16.5" customHeight="1">
      <c r="T11636" s="4"/>
    </row>
    <row r="11637" ht="16.5" customHeight="1">
      <c r="T11637" s="4"/>
    </row>
    <row r="11638" ht="16.5" customHeight="1">
      <c r="T11638" s="4"/>
    </row>
    <row r="11639" ht="16.5" customHeight="1">
      <c r="T11639" s="4"/>
    </row>
    <row r="11640" ht="16.5" customHeight="1">
      <c r="T11640" s="4"/>
    </row>
    <row r="11641" ht="16.5" customHeight="1">
      <c r="T11641" s="4"/>
    </row>
    <row r="11642" ht="16.5" customHeight="1">
      <c r="T11642" s="4"/>
    </row>
    <row r="11643" ht="16.5" customHeight="1">
      <c r="T11643" s="4"/>
    </row>
    <row r="11644" ht="16.5" customHeight="1">
      <c r="T11644" s="4"/>
    </row>
    <row r="11645" ht="16.5" customHeight="1">
      <c r="T11645" s="4"/>
    </row>
    <row r="11646" ht="16.5" customHeight="1">
      <c r="T11646" s="4"/>
    </row>
    <row r="11647" ht="16.5" customHeight="1">
      <c r="T11647" s="4"/>
    </row>
    <row r="11648" ht="16.5" customHeight="1">
      <c r="T11648" s="4"/>
    </row>
    <row r="11649" ht="16.5" customHeight="1">
      <c r="T11649" s="4"/>
    </row>
    <row r="11650" ht="16.5" customHeight="1">
      <c r="T11650" s="4"/>
    </row>
    <row r="11651" ht="16.5" customHeight="1">
      <c r="T11651" s="4"/>
    </row>
    <row r="11652" ht="16.5" customHeight="1">
      <c r="T11652" s="4"/>
    </row>
    <row r="11653" ht="16.5" customHeight="1">
      <c r="T11653" s="4"/>
    </row>
    <row r="11654" ht="16.5" customHeight="1">
      <c r="T11654" s="4"/>
    </row>
    <row r="11655" ht="16.5" customHeight="1">
      <c r="T11655" s="4"/>
    </row>
    <row r="11656" ht="16.5" customHeight="1">
      <c r="T11656" s="4"/>
    </row>
    <row r="11657" ht="16.5" customHeight="1">
      <c r="T11657" s="4"/>
    </row>
    <row r="11658" ht="16.5" customHeight="1">
      <c r="T11658" s="4"/>
    </row>
    <row r="11659" ht="16.5" customHeight="1">
      <c r="T11659" s="4"/>
    </row>
    <row r="11660" ht="16.5" customHeight="1">
      <c r="T11660" s="4"/>
    </row>
    <row r="11661" ht="16.5" customHeight="1">
      <c r="T11661" s="4"/>
    </row>
    <row r="11662" ht="16.5" customHeight="1">
      <c r="T11662" s="4"/>
    </row>
    <row r="11663" ht="16.5" customHeight="1">
      <c r="T11663" s="4"/>
    </row>
    <row r="11664" ht="16.5" customHeight="1">
      <c r="T11664" s="4"/>
    </row>
    <row r="11665" ht="16.5" customHeight="1">
      <c r="T11665" s="4"/>
    </row>
    <row r="11666" ht="16.5" customHeight="1">
      <c r="T11666" s="4"/>
    </row>
    <row r="11667" ht="16.5" customHeight="1">
      <c r="T11667" s="4"/>
    </row>
    <row r="11668" ht="16.5" customHeight="1">
      <c r="T11668" s="4"/>
    </row>
    <row r="11669" ht="16.5" customHeight="1">
      <c r="T11669" s="4"/>
    </row>
    <row r="11670" ht="16.5" customHeight="1">
      <c r="T11670" s="4"/>
    </row>
    <row r="11671" ht="16.5" customHeight="1">
      <c r="T11671" s="4"/>
    </row>
    <row r="11672" ht="16.5" customHeight="1">
      <c r="T11672" s="4"/>
    </row>
    <row r="11673" ht="16.5" customHeight="1">
      <c r="T11673" s="4"/>
    </row>
    <row r="11674" ht="16.5" customHeight="1">
      <c r="T11674" s="4"/>
    </row>
    <row r="11675" ht="16.5" customHeight="1">
      <c r="T11675" s="4"/>
    </row>
    <row r="11676" ht="16.5" customHeight="1">
      <c r="T11676" s="4"/>
    </row>
    <row r="11677" ht="16.5" customHeight="1">
      <c r="T11677" s="4"/>
    </row>
    <row r="11678" ht="16.5" customHeight="1">
      <c r="T11678" s="4"/>
    </row>
    <row r="11679" ht="16.5" customHeight="1">
      <c r="T11679" s="4"/>
    </row>
    <row r="11680" ht="16.5" customHeight="1">
      <c r="T11680" s="4"/>
    </row>
    <row r="11681" ht="16.5" customHeight="1">
      <c r="T11681" s="4"/>
    </row>
    <row r="11682" ht="16.5" customHeight="1">
      <c r="T11682" s="4"/>
    </row>
    <row r="11683" ht="16.5" customHeight="1">
      <c r="T11683" s="4"/>
    </row>
    <row r="11684" ht="16.5" customHeight="1">
      <c r="T11684" s="4"/>
    </row>
    <row r="11685" ht="16.5" customHeight="1">
      <c r="T11685" s="4"/>
    </row>
    <row r="11686" ht="16.5" customHeight="1">
      <c r="T11686" s="4"/>
    </row>
    <row r="11687" ht="16.5" customHeight="1">
      <c r="T11687" s="4"/>
    </row>
    <row r="11688" ht="16.5" customHeight="1">
      <c r="T11688" s="4"/>
    </row>
    <row r="11689" ht="16.5" customHeight="1">
      <c r="T11689" s="4"/>
    </row>
    <row r="11690" ht="16.5" customHeight="1">
      <c r="T11690" s="4"/>
    </row>
    <row r="11691" ht="16.5" customHeight="1">
      <c r="T11691" s="4"/>
    </row>
    <row r="11692" ht="16.5" customHeight="1">
      <c r="T11692" s="4"/>
    </row>
    <row r="11693" ht="16.5" customHeight="1">
      <c r="T11693" s="4"/>
    </row>
    <row r="11694" ht="16.5" customHeight="1">
      <c r="T11694" s="4"/>
    </row>
    <row r="11695" ht="16.5" customHeight="1">
      <c r="T11695" s="4"/>
    </row>
    <row r="11696" ht="16.5" customHeight="1">
      <c r="T11696" s="4"/>
    </row>
    <row r="11697" ht="16.5" customHeight="1">
      <c r="T11697" s="4"/>
    </row>
    <row r="11698" ht="16.5" customHeight="1">
      <c r="T11698" s="4"/>
    </row>
    <row r="11699" ht="16.5" customHeight="1">
      <c r="T11699" s="4"/>
    </row>
    <row r="11700" ht="16.5" customHeight="1">
      <c r="T11700" s="4"/>
    </row>
    <row r="11701" ht="16.5" customHeight="1">
      <c r="T11701" s="4"/>
    </row>
    <row r="11702" ht="16.5" customHeight="1">
      <c r="T11702" s="4"/>
    </row>
    <row r="11703" ht="16.5" customHeight="1">
      <c r="T11703" s="4"/>
    </row>
    <row r="11704" ht="16.5" customHeight="1">
      <c r="T11704" s="4"/>
    </row>
    <row r="11705" ht="16.5" customHeight="1">
      <c r="T11705" s="4"/>
    </row>
    <row r="11706" ht="16.5" customHeight="1">
      <c r="T11706" s="4"/>
    </row>
    <row r="11707" ht="16.5" customHeight="1">
      <c r="T11707" s="4"/>
    </row>
    <row r="11708" ht="16.5" customHeight="1">
      <c r="T11708" s="4"/>
    </row>
    <row r="11709" ht="16.5" customHeight="1">
      <c r="T11709" s="4"/>
    </row>
    <row r="11710" ht="16.5" customHeight="1">
      <c r="T11710" s="4"/>
    </row>
    <row r="11711" ht="16.5" customHeight="1">
      <c r="T11711" s="4"/>
    </row>
    <row r="11712" ht="16.5" customHeight="1">
      <c r="T11712" s="4"/>
    </row>
    <row r="11713" ht="16.5" customHeight="1">
      <c r="T11713" s="4"/>
    </row>
    <row r="11714" ht="16.5" customHeight="1">
      <c r="T11714" s="4"/>
    </row>
    <row r="11715" ht="16.5" customHeight="1">
      <c r="T11715" s="4"/>
    </row>
    <row r="11716" ht="16.5" customHeight="1">
      <c r="T11716" s="4"/>
    </row>
    <row r="11717" ht="16.5" customHeight="1">
      <c r="T11717" s="4"/>
    </row>
    <row r="11718" ht="16.5" customHeight="1">
      <c r="T11718" s="4"/>
    </row>
    <row r="11719" ht="16.5" customHeight="1">
      <c r="T11719" s="4"/>
    </row>
    <row r="11720" ht="16.5" customHeight="1">
      <c r="T11720" s="4"/>
    </row>
    <row r="11721" ht="16.5" customHeight="1">
      <c r="T11721" s="4"/>
    </row>
    <row r="11722" ht="16.5" customHeight="1">
      <c r="T11722" s="4"/>
    </row>
    <row r="11723" ht="16.5" customHeight="1">
      <c r="T11723" s="4"/>
    </row>
    <row r="11724" ht="16.5" customHeight="1">
      <c r="T11724" s="4"/>
    </row>
    <row r="11725" ht="16.5" customHeight="1">
      <c r="T11725" s="4"/>
    </row>
    <row r="11726" ht="16.5" customHeight="1">
      <c r="T11726" s="4"/>
    </row>
    <row r="11727" ht="16.5" customHeight="1">
      <c r="T11727" s="4"/>
    </row>
    <row r="11728" ht="16.5" customHeight="1">
      <c r="T11728" s="4"/>
    </row>
    <row r="11729" ht="16.5" customHeight="1">
      <c r="T11729" s="4"/>
    </row>
    <row r="11730" ht="16.5" customHeight="1">
      <c r="T11730" s="4"/>
    </row>
    <row r="11731" ht="16.5" customHeight="1">
      <c r="T11731" s="4"/>
    </row>
    <row r="11732" ht="16.5" customHeight="1">
      <c r="T11732" s="4"/>
    </row>
    <row r="11733" ht="16.5" customHeight="1">
      <c r="T11733" s="4"/>
    </row>
    <row r="11734" ht="16.5" customHeight="1">
      <c r="T11734" s="4"/>
    </row>
    <row r="11735" ht="16.5" customHeight="1">
      <c r="T11735" s="4"/>
    </row>
    <row r="11736" ht="16.5" customHeight="1">
      <c r="T11736" s="4"/>
    </row>
    <row r="11737" ht="16.5" customHeight="1">
      <c r="T11737" s="4"/>
    </row>
    <row r="11738" ht="16.5" customHeight="1">
      <c r="T11738" s="4"/>
    </row>
    <row r="11739" ht="16.5" customHeight="1">
      <c r="T11739" s="4"/>
    </row>
    <row r="11740" ht="16.5" customHeight="1">
      <c r="T11740" s="4"/>
    </row>
    <row r="11741" ht="16.5" customHeight="1">
      <c r="T11741" s="4"/>
    </row>
    <row r="11742" ht="16.5" customHeight="1">
      <c r="T11742" s="4"/>
    </row>
    <row r="11743" ht="16.5" customHeight="1">
      <c r="T11743" s="4"/>
    </row>
    <row r="11744" ht="16.5" customHeight="1">
      <c r="T11744" s="4"/>
    </row>
    <row r="11745" ht="16.5" customHeight="1">
      <c r="T11745" s="4"/>
    </row>
    <row r="11746" ht="16.5" customHeight="1">
      <c r="T11746" s="4"/>
    </row>
    <row r="11747" ht="16.5" customHeight="1">
      <c r="T11747" s="4"/>
    </row>
    <row r="11748" ht="16.5" customHeight="1">
      <c r="T11748" s="4"/>
    </row>
    <row r="11749" ht="16.5" customHeight="1">
      <c r="T11749" s="4"/>
    </row>
    <row r="11750" ht="16.5" customHeight="1">
      <c r="T11750" s="4"/>
    </row>
    <row r="11751" ht="16.5" customHeight="1">
      <c r="T11751" s="4"/>
    </row>
    <row r="11752" ht="16.5" customHeight="1">
      <c r="T11752" s="4"/>
    </row>
    <row r="11753" ht="16.5" customHeight="1">
      <c r="T11753" s="4"/>
    </row>
    <row r="11754" ht="16.5" customHeight="1">
      <c r="T11754" s="4"/>
    </row>
    <row r="11755" ht="16.5" customHeight="1">
      <c r="T11755" s="4"/>
    </row>
    <row r="11756" ht="16.5" customHeight="1">
      <c r="T11756" s="4"/>
    </row>
    <row r="11757" ht="16.5" customHeight="1">
      <c r="T11757" s="4"/>
    </row>
    <row r="11758" ht="16.5" customHeight="1">
      <c r="T11758" s="4"/>
    </row>
    <row r="11759" ht="16.5" customHeight="1">
      <c r="T11759" s="4"/>
    </row>
    <row r="11760" ht="16.5" customHeight="1">
      <c r="T11760" s="4"/>
    </row>
    <row r="11761" ht="16.5" customHeight="1">
      <c r="T11761" s="4"/>
    </row>
    <row r="11762" ht="16.5" customHeight="1">
      <c r="T11762" s="4"/>
    </row>
    <row r="11763" ht="16.5" customHeight="1">
      <c r="T11763" s="4"/>
    </row>
    <row r="11764" ht="16.5" customHeight="1">
      <c r="T11764" s="4"/>
    </row>
    <row r="11765" ht="16.5" customHeight="1">
      <c r="T11765" s="4"/>
    </row>
    <row r="11766" ht="16.5" customHeight="1">
      <c r="T11766" s="4"/>
    </row>
    <row r="11767" ht="16.5" customHeight="1">
      <c r="T11767" s="4"/>
    </row>
    <row r="11768" ht="16.5" customHeight="1">
      <c r="T11768" s="4"/>
    </row>
    <row r="11769" ht="16.5" customHeight="1">
      <c r="T11769" s="4"/>
    </row>
    <row r="11770" ht="16.5" customHeight="1">
      <c r="T11770" s="4"/>
    </row>
    <row r="11771" ht="16.5" customHeight="1">
      <c r="T11771" s="4"/>
    </row>
    <row r="11772" ht="16.5" customHeight="1">
      <c r="T11772" s="4"/>
    </row>
    <row r="11773" ht="16.5" customHeight="1">
      <c r="T11773" s="4"/>
    </row>
    <row r="11774" ht="16.5" customHeight="1">
      <c r="T11774" s="4"/>
    </row>
    <row r="11775" ht="16.5" customHeight="1">
      <c r="T11775" s="4"/>
    </row>
    <row r="11776" ht="16.5" customHeight="1">
      <c r="T11776" s="4"/>
    </row>
    <row r="11777" ht="16.5" customHeight="1">
      <c r="T11777" s="4"/>
    </row>
    <row r="11778" ht="16.5" customHeight="1">
      <c r="T11778" s="4"/>
    </row>
    <row r="11779" ht="16.5" customHeight="1">
      <c r="T11779" s="4"/>
    </row>
    <row r="11780" ht="16.5" customHeight="1">
      <c r="T11780" s="4"/>
    </row>
    <row r="11781" ht="16.5" customHeight="1">
      <c r="T11781" s="4"/>
    </row>
    <row r="11782" ht="16.5" customHeight="1">
      <c r="T11782" s="4"/>
    </row>
    <row r="11783" ht="16.5" customHeight="1">
      <c r="T11783" s="4"/>
    </row>
    <row r="11784" ht="16.5" customHeight="1">
      <c r="T11784" s="4"/>
    </row>
    <row r="11785" ht="16.5" customHeight="1">
      <c r="T11785" s="4"/>
    </row>
    <row r="11786" ht="16.5" customHeight="1">
      <c r="T11786" s="4"/>
    </row>
    <row r="11787" ht="16.5" customHeight="1">
      <c r="T11787" s="4"/>
    </row>
    <row r="11788" ht="16.5" customHeight="1">
      <c r="T11788" s="4"/>
    </row>
    <row r="11789" ht="16.5" customHeight="1">
      <c r="T11789" s="4"/>
    </row>
    <row r="11790" ht="16.5" customHeight="1">
      <c r="T11790" s="4"/>
    </row>
    <row r="11791" ht="16.5" customHeight="1">
      <c r="T11791" s="4"/>
    </row>
    <row r="11792" ht="16.5" customHeight="1">
      <c r="T11792" s="4"/>
    </row>
    <row r="11793" ht="16.5" customHeight="1">
      <c r="T11793" s="4"/>
    </row>
    <row r="11794" ht="16.5" customHeight="1">
      <c r="T11794" s="4"/>
    </row>
    <row r="11795" ht="16.5" customHeight="1">
      <c r="T11795" s="4"/>
    </row>
    <row r="11796" ht="16.5" customHeight="1">
      <c r="T11796" s="4"/>
    </row>
    <row r="11797" ht="16.5" customHeight="1">
      <c r="T11797" s="4"/>
    </row>
    <row r="11798" ht="16.5" customHeight="1">
      <c r="T11798" s="4"/>
    </row>
    <row r="11799" ht="16.5" customHeight="1">
      <c r="T11799" s="4"/>
    </row>
    <row r="11800" ht="16.5" customHeight="1">
      <c r="T11800" s="4"/>
    </row>
    <row r="11801" ht="16.5" customHeight="1">
      <c r="T11801" s="4"/>
    </row>
    <row r="11802" ht="16.5" customHeight="1">
      <c r="T11802" s="4"/>
    </row>
    <row r="11803" ht="16.5" customHeight="1">
      <c r="T11803" s="4"/>
    </row>
    <row r="11804" ht="16.5" customHeight="1">
      <c r="T11804" s="4"/>
    </row>
    <row r="11805" ht="16.5" customHeight="1">
      <c r="T11805" s="4"/>
    </row>
    <row r="11806" ht="16.5" customHeight="1">
      <c r="T11806" s="4"/>
    </row>
    <row r="11807" ht="16.5" customHeight="1">
      <c r="T11807" s="4"/>
    </row>
    <row r="11808" ht="16.5" customHeight="1">
      <c r="T11808" s="4"/>
    </row>
    <row r="11809" ht="16.5" customHeight="1">
      <c r="T11809" s="4"/>
    </row>
    <row r="11810" ht="16.5" customHeight="1">
      <c r="T11810" s="4"/>
    </row>
    <row r="11811" ht="16.5" customHeight="1">
      <c r="T11811" s="4"/>
    </row>
    <row r="11812" ht="16.5" customHeight="1">
      <c r="T11812" s="4"/>
    </row>
    <row r="11813" ht="16.5" customHeight="1">
      <c r="T11813" s="4"/>
    </row>
    <row r="11814" ht="16.5" customHeight="1">
      <c r="T11814" s="4"/>
    </row>
    <row r="11815" ht="16.5" customHeight="1">
      <c r="T11815" s="4"/>
    </row>
    <row r="11816" ht="16.5" customHeight="1">
      <c r="T11816" s="4"/>
    </row>
    <row r="11817" ht="16.5" customHeight="1">
      <c r="T11817" s="4"/>
    </row>
    <row r="11818" ht="16.5" customHeight="1">
      <c r="T11818" s="4"/>
    </row>
    <row r="11819" ht="16.5" customHeight="1">
      <c r="T11819" s="4"/>
    </row>
    <row r="11820" ht="16.5" customHeight="1">
      <c r="T11820" s="4"/>
    </row>
    <row r="11821" ht="16.5" customHeight="1">
      <c r="T11821" s="4"/>
    </row>
    <row r="11822" ht="16.5" customHeight="1">
      <c r="T11822" s="4"/>
    </row>
    <row r="11823" ht="16.5" customHeight="1">
      <c r="T11823" s="4"/>
    </row>
    <row r="11824" ht="16.5" customHeight="1">
      <c r="T11824" s="4"/>
    </row>
    <row r="11825" ht="16.5" customHeight="1">
      <c r="T11825" s="4"/>
    </row>
    <row r="11826" ht="16.5" customHeight="1">
      <c r="T11826" s="4"/>
    </row>
    <row r="11827" ht="16.5" customHeight="1">
      <c r="T11827" s="4"/>
    </row>
    <row r="11828" ht="16.5" customHeight="1">
      <c r="T11828" s="4"/>
    </row>
    <row r="11829" ht="16.5" customHeight="1">
      <c r="T11829" s="4"/>
    </row>
    <row r="11830" ht="16.5" customHeight="1">
      <c r="T11830" s="4"/>
    </row>
    <row r="11831" ht="16.5" customHeight="1">
      <c r="T11831" s="4"/>
    </row>
    <row r="11832" ht="16.5" customHeight="1">
      <c r="T11832" s="4"/>
    </row>
    <row r="11833" ht="16.5" customHeight="1">
      <c r="T11833" s="4"/>
    </row>
    <row r="11834" ht="16.5" customHeight="1">
      <c r="T11834" s="4"/>
    </row>
    <row r="11835" ht="16.5" customHeight="1">
      <c r="T11835" s="4"/>
    </row>
    <row r="11836" ht="16.5" customHeight="1">
      <c r="T11836" s="4"/>
    </row>
    <row r="11837" ht="16.5" customHeight="1">
      <c r="T11837" s="4"/>
    </row>
    <row r="11838" ht="16.5" customHeight="1">
      <c r="T11838" s="4"/>
    </row>
    <row r="11839" ht="16.5" customHeight="1">
      <c r="T11839" s="4"/>
    </row>
    <row r="11840" ht="16.5" customHeight="1">
      <c r="T11840" s="4"/>
    </row>
    <row r="11841" ht="16.5" customHeight="1">
      <c r="T11841" s="4"/>
    </row>
    <row r="11842" ht="16.5" customHeight="1">
      <c r="T11842" s="4"/>
    </row>
    <row r="11843" ht="16.5" customHeight="1">
      <c r="T11843" s="4"/>
    </row>
    <row r="11844" ht="16.5" customHeight="1">
      <c r="T11844" s="4"/>
    </row>
    <row r="11845" ht="16.5" customHeight="1">
      <c r="T11845" s="4"/>
    </row>
    <row r="11846" ht="16.5" customHeight="1">
      <c r="T11846" s="4"/>
    </row>
    <row r="11847" ht="16.5" customHeight="1">
      <c r="T11847" s="4"/>
    </row>
    <row r="11848" ht="16.5" customHeight="1">
      <c r="T11848" s="4"/>
    </row>
    <row r="11849" ht="16.5" customHeight="1">
      <c r="T11849" s="4"/>
    </row>
    <row r="11850" ht="16.5" customHeight="1">
      <c r="T11850" s="4"/>
    </row>
    <row r="11851" ht="16.5" customHeight="1">
      <c r="T11851" s="4"/>
    </row>
    <row r="11852" ht="16.5" customHeight="1">
      <c r="T11852" s="4"/>
    </row>
    <row r="11853" ht="16.5" customHeight="1">
      <c r="T11853" s="4"/>
    </row>
    <row r="11854" ht="16.5" customHeight="1">
      <c r="T11854" s="4"/>
    </row>
    <row r="11855" ht="16.5" customHeight="1">
      <c r="T11855" s="4"/>
    </row>
    <row r="11856" ht="16.5" customHeight="1">
      <c r="T11856" s="4"/>
    </row>
    <row r="11857" ht="16.5" customHeight="1">
      <c r="T11857" s="4"/>
    </row>
    <row r="11858" ht="16.5" customHeight="1">
      <c r="T11858" s="4"/>
    </row>
    <row r="11859" ht="16.5" customHeight="1">
      <c r="T11859" s="4"/>
    </row>
    <row r="11860" ht="16.5" customHeight="1">
      <c r="T11860" s="4"/>
    </row>
    <row r="11861" ht="16.5" customHeight="1">
      <c r="T11861" s="4"/>
    </row>
    <row r="11862" ht="16.5" customHeight="1">
      <c r="T11862" s="4"/>
    </row>
    <row r="11863" ht="16.5" customHeight="1">
      <c r="T11863" s="4"/>
    </row>
    <row r="11864" ht="16.5" customHeight="1">
      <c r="T11864" s="4"/>
    </row>
    <row r="11865" ht="16.5" customHeight="1">
      <c r="T11865" s="4"/>
    </row>
    <row r="11866" ht="16.5" customHeight="1">
      <c r="T11866" s="4"/>
    </row>
    <row r="11867" ht="16.5" customHeight="1">
      <c r="T11867" s="4"/>
    </row>
    <row r="11868" ht="16.5" customHeight="1">
      <c r="T11868" s="4"/>
    </row>
    <row r="11869" ht="16.5" customHeight="1">
      <c r="T11869" s="4"/>
    </row>
    <row r="11870" ht="16.5" customHeight="1">
      <c r="T11870" s="4"/>
    </row>
    <row r="11871" ht="16.5" customHeight="1">
      <c r="T11871" s="4"/>
    </row>
    <row r="11872" ht="16.5" customHeight="1">
      <c r="T11872" s="4"/>
    </row>
    <row r="11873" ht="16.5" customHeight="1">
      <c r="T11873" s="4"/>
    </row>
    <row r="11874" ht="16.5" customHeight="1">
      <c r="T11874" s="4"/>
    </row>
    <row r="11875" ht="16.5" customHeight="1">
      <c r="T11875" s="4"/>
    </row>
    <row r="11876" ht="16.5" customHeight="1">
      <c r="T11876" s="4"/>
    </row>
    <row r="11877" ht="16.5" customHeight="1">
      <c r="T11877" s="4"/>
    </row>
    <row r="11878" ht="16.5" customHeight="1">
      <c r="T11878" s="4"/>
    </row>
    <row r="11879" ht="16.5" customHeight="1">
      <c r="T11879" s="4"/>
    </row>
    <row r="11880" ht="16.5" customHeight="1">
      <c r="T11880" s="4"/>
    </row>
    <row r="11881" ht="16.5" customHeight="1">
      <c r="T11881" s="4"/>
    </row>
    <row r="11882" ht="16.5" customHeight="1">
      <c r="T11882" s="4"/>
    </row>
    <row r="11883" ht="16.5" customHeight="1">
      <c r="T11883" s="4"/>
    </row>
    <row r="11884" ht="16.5" customHeight="1">
      <c r="T11884" s="4"/>
    </row>
    <row r="11885" ht="16.5" customHeight="1">
      <c r="T11885" s="4"/>
    </row>
    <row r="11886" ht="16.5" customHeight="1">
      <c r="T11886" s="4"/>
    </row>
    <row r="11887" ht="16.5" customHeight="1">
      <c r="T11887" s="4"/>
    </row>
    <row r="11888" ht="16.5" customHeight="1">
      <c r="T11888" s="4"/>
    </row>
    <row r="11889" ht="16.5" customHeight="1">
      <c r="T11889" s="4"/>
    </row>
    <row r="11890" ht="16.5" customHeight="1">
      <c r="T11890" s="4"/>
    </row>
    <row r="11891" ht="16.5" customHeight="1">
      <c r="T11891" s="4"/>
    </row>
    <row r="11892" ht="16.5" customHeight="1">
      <c r="T11892" s="4"/>
    </row>
    <row r="11893" ht="16.5" customHeight="1">
      <c r="T11893" s="4"/>
    </row>
    <row r="11894" ht="16.5" customHeight="1">
      <c r="T11894" s="4"/>
    </row>
    <row r="11895" ht="16.5" customHeight="1">
      <c r="T11895" s="4"/>
    </row>
    <row r="11896" ht="16.5" customHeight="1">
      <c r="T11896" s="4"/>
    </row>
    <row r="11897" ht="16.5" customHeight="1">
      <c r="T11897" s="4"/>
    </row>
    <row r="11898" ht="16.5" customHeight="1">
      <c r="T11898" s="4"/>
    </row>
    <row r="11899" ht="16.5" customHeight="1">
      <c r="T11899" s="4"/>
    </row>
    <row r="11900" ht="16.5" customHeight="1">
      <c r="T11900" s="4"/>
    </row>
    <row r="11901" ht="16.5" customHeight="1">
      <c r="T11901" s="4"/>
    </row>
    <row r="11902" ht="16.5" customHeight="1">
      <c r="T11902" s="4"/>
    </row>
    <row r="11903" ht="16.5" customHeight="1">
      <c r="T11903" s="4"/>
    </row>
    <row r="11904" ht="16.5" customHeight="1">
      <c r="T11904" s="4"/>
    </row>
    <row r="11905" ht="16.5" customHeight="1">
      <c r="T11905" s="4"/>
    </row>
    <row r="11906" ht="16.5" customHeight="1">
      <c r="T11906" s="4"/>
    </row>
    <row r="11907" ht="16.5" customHeight="1">
      <c r="T11907" s="4"/>
    </row>
    <row r="11908" ht="16.5" customHeight="1">
      <c r="T11908" s="4"/>
    </row>
    <row r="11909" ht="16.5" customHeight="1">
      <c r="T11909" s="4"/>
    </row>
    <row r="11910" ht="16.5" customHeight="1">
      <c r="T11910" s="4"/>
    </row>
    <row r="11911" ht="16.5" customHeight="1">
      <c r="T11911" s="4"/>
    </row>
    <row r="11912" ht="16.5" customHeight="1">
      <c r="T11912" s="4"/>
    </row>
    <row r="11913" ht="16.5" customHeight="1">
      <c r="T11913" s="4"/>
    </row>
    <row r="11914" ht="16.5" customHeight="1">
      <c r="T11914" s="4"/>
    </row>
    <row r="11915" ht="16.5" customHeight="1">
      <c r="T11915" s="4"/>
    </row>
    <row r="11916" ht="16.5" customHeight="1">
      <c r="T11916" s="4"/>
    </row>
    <row r="11917" ht="16.5" customHeight="1">
      <c r="T11917" s="4"/>
    </row>
    <row r="11918" ht="16.5" customHeight="1">
      <c r="T11918" s="4"/>
    </row>
    <row r="11919" ht="16.5" customHeight="1">
      <c r="T11919" s="4"/>
    </row>
    <row r="11920" ht="16.5" customHeight="1">
      <c r="T11920" s="4"/>
    </row>
    <row r="11921" ht="16.5" customHeight="1">
      <c r="T11921" s="4"/>
    </row>
    <row r="11922" ht="16.5" customHeight="1">
      <c r="T11922" s="4"/>
    </row>
    <row r="11923" ht="16.5" customHeight="1">
      <c r="T11923" s="4"/>
    </row>
    <row r="11924" ht="16.5" customHeight="1">
      <c r="T11924" s="4"/>
    </row>
    <row r="11925" ht="16.5" customHeight="1">
      <c r="T11925" s="4"/>
    </row>
    <row r="11926" ht="16.5" customHeight="1">
      <c r="T11926" s="4"/>
    </row>
    <row r="11927" ht="16.5" customHeight="1">
      <c r="T11927" s="4"/>
    </row>
    <row r="11928" ht="16.5" customHeight="1">
      <c r="T11928" s="4"/>
    </row>
    <row r="11929" ht="16.5" customHeight="1">
      <c r="T11929" s="4"/>
    </row>
    <row r="11930" ht="16.5" customHeight="1">
      <c r="T11930" s="4"/>
    </row>
    <row r="11931" ht="16.5" customHeight="1">
      <c r="T11931" s="4"/>
    </row>
    <row r="11932" ht="16.5" customHeight="1">
      <c r="T11932" s="4"/>
    </row>
    <row r="11933" ht="16.5" customHeight="1">
      <c r="T11933" s="4"/>
    </row>
    <row r="11934" ht="16.5" customHeight="1">
      <c r="T11934" s="4"/>
    </row>
    <row r="11935" ht="16.5" customHeight="1">
      <c r="T11935" s="4"/>
    </row>
    <row r="11936" ht="16.5" customHeight="1">
      <c r="T11936" s="4"/>
    </row>
    <row r="11937" ht="16.5" customHeight="1">
      <c r="T11937" s="4"/>
    </row>
    <row r="11938" ht="16.5" customHeight="1">
      <c r="T11938" s="4"/>
    </row>
    <row r="11939" ht="16.5" customHeight="1">
      <c r="T11939" s="4"/>
    </row>
    <row r="11940" ht="16.5" customHeight="1">
      <c r="T11940" s="4"/>
    </row>
    <row r="11941" ht="16.5" customHeight="1">
      <c r="T11941" s="4"/>
    </row>
    <row r="11942" ht="16.5" customHeight="1">
      <c r="T11942" s="4"/>
    </row>
    <row r="11943" ht="16.5" customHeight="1">
      <c r="T11943" s="4"/>
    </row>
    <row r="11944" ht="16.5" customHeight="1">
      <c r="T11944" s="4"/>
    </row>
    <row r="11945" ht="16.5" customHeight="1">
      <c r="T11945" s="4"/>
    </row>
    <row r="11946" ht="16.5" customHeight="1">
      <c r="T11946" s="4"/>
    </row>
    <row r="11947" ht="16.5" customHeight="1">
      <c r="T11947" s="4"/>
    </row>
    <row r="11948" ht="16.5" customHeight="1">
      <c r="T11948" s="4"/>
    </row>
    <row r="11949" ht="16.5" customHeight="1">
      <c r="T11949" s="4"/>
    </row>
    <row r="11950" ht="16.5" customHeight="1">
      <c r="T11950" s="4"/>
    </row>
    <row r="11951" ht="16.5" customHeight="1">
      <c r="T11951" s="4"/>
    </row>
    <row r="11952" ht="16.5" customHeight="1">
      <c r="T11952" s="4"/>
    </row>
    <row r="11953" ht="16.5" customHeight="1">
      <c r="T11953" s="4"/>
    </row>
    <row r="11954" ht="16.5" customHeight="1">
      <c r="T11954" s="4"/>
    </row>
    <row r="11955" ht="16.5" customHeight="1">
      <c r="T11955" s="4"/>
    </row>
    <row r="11956" ht="16.5" customHeight="1">
      <c r="T11956" s="4"/>
    </row>
    <row r="11957" ht="16.5" customHeight="1">
      <c r="T11957" s="4"/>
    </row>
    <row r="11958" ht="16.5" customHeight="1">
      <c r="T11958" s="4"/>
    </row>
    <row r="11959" ht="16.5" customHeight="1">
      <c r="T11959" s="4"/>
    </row>
    <row r="11960" ht="16.5" customHeight="1">
      <c r="T11960" s="4"/>
    </row>
    <row r="11961" ht="16.5" customHeight="1">
      <c r="T11961" s="4"/>
    </row>
    <row r="11962" ht="16.5" customHeight="1">
      <c r="T11962" s="4"/>
    </row>
    <row r="11963" ht="16.5" customHeight="1">
      <c r="T11963" s="4"/>
    </row>
    <row r="11964" ht="16.5" customHeight="1">
      <c r="T11964" s="4"/>
    </row>
    <row r="11965" ht="16.5" customHeight="1">
      <c r="T11965" s="4"/>
    </row>
    <row r="11966" ht="16.5" customHeight="1">
      <c r="T11966" s="4"/>
    </row>
    <row r="11967" ht="16.5" customHeight="1">
      <c r="T11967" s="4"/>
    </row>
    <row r="11968" ht="16.5" customHeight="1">
      <c r="T11968" s="4"/>
    </row>
    <row r="11969" ht="16.5" customHeight="1">
      <c r="T11969" s="4"/>
    </row>
    <row r="11970" ht="16.5" customHeight="1">
      <c r="T11970" s="4"/>
    </row>
    <row r="11971" ht="16.5" customHeight="1">
      <c r="T11971" s="4"/>
    </row>
    <row r="11972" ht="16.5" customHeight="1">
      <c r="T11972" s="4"/>
    </row>
    <row r="11973" ht="16.5" customHeight="1">
      <c r="T11973" s="4"/>
    </row>
    <row r="11974" ht="16.5" customHeight="1">
      <c r="T11974" s="4"/>
    </row>
    <row r="11975" ht="16.5" customHeight="1">
      <c r="T11975" s="4"/>
    </row>
    <row r="11976" ht="16.5" customHeight="1">
      <c r="T11976" s="4"/>
    </row>
    <row r="11977" ht="16.5" customHeight="1">
      <c r="T11977" s="4"/>
    </row>
    <row r="11978" ht="16.5" customHeight="1">
      <c r="T11978" s="4"/>
    </row>
    <row r="11979" ht="16.5" customHeight="1">
      <c r="T11979" s="4"/>
    </row>
    <row r="11980" ht="16.5" customHeight="1">
      <c r="T11980" s="4"/>
    </row>
    <row r="11981" ht="16.5" customHeight="1">
      <c r="T11981" s="4"/>
    </row>
    <row r="11982" ht="16.5" customHeight="1">
      <c r="T11982" s="4"/>
    </row>
    <row r="11983" ht="16.5" customHeight="1">
      <c r="T11983" s="4"/>
    </row>
    <row r="11984" ht="16.5" customHeight="1">
      <c r="T11984" s="4"/>
    </row>
    <row r="11985" ht="16.5" customHeight="1">
      <c r="T11985" s="4"/>
    </row>
    <row r="11986" ht="16.5" customHeight="1">
      <c r="T11986" s="4"/>
    </row>
    <row r="11987" ht="16.5" customHeight="1">
      <c r="T11987" s="4"/>
    </row>
    <row r="11988" ht="16.5" customHeight="1">
      <c r="T11988" s="4"/>
    </row>
    <row r="11989" ht="16.5" customHeight="1">
      <c r="T11989" s="4"/>
    </row>
    <row r="11990" ht="16.5" customHeight="1">
      <c r="T11990" s="4"/>
    </row>
    <row r="11991" ht="16.5" customHeight="1">
      <c r="T11991" s="4"/>
    </row>
    <row r="11992" ht="16.5" customHeight="1">
      <c r="T11992" s="4"/>
    </row>
    <row r="11993" ht="16.5" customHeight="1">
      <c r="T11993" s="4"/>
    </row>
    <row r="11994" ht="16.5" customHeight="1">
      <c r="T11994" s="4"/>
    </row>
    <row r="11995" ht="16.5" customHeight="1">
      <c r="T11995" s="4"/>
    </row>
    <row r="11996" ht="16.5" customHeight="1">
      <c r="T11996" s="4"/>
    </row>
    <row r="11997" ht="16.5" customHeight="1">
      <c r="T11997" s="4"/>
    </row>
    <row r="11998" ht="16.5" customHeight="1">
      <c r="T11998" s="4"/>
    </row>
    <row r="11999" ht="16.5" customHeight="1">
      <c r="T11999" s="4"/>
    </row>
    <row r="12000" ht="16.5" customHeight="1">
      <c r="T12000" s="4"/>
    </row>
    <row r="12001" ht="16.5" customHeight="1">
      <c r="T12001" s="4"/>
    </row>
    <row r="12002" ht="16.5" customHeight="1">
      <c r="T12002" s="4"/>
    </row>
    <row r="12003" ht="16.5" customHeight="1">
      <c r="T12003" s="4"/>
    </row>
    <row r="12004" ht="16.5" customHeight="1">
      <c r="T12004" s="4"/>
    </row>
    <row r="12005" ht="16.5" customHeight="1">
      <c r="T12005" s="4"/>
    </row>
    <row r="12006" ht="16.5" customHeight="1">
      <c r="T12006" s="4"/>
    </row>
    <row r="12007" ht="16.5" customHeight="1">
      <c r="T12007" s="4"/>
    </row>
    <row r="12008" ht="16.5" customHeight="1">
      <c r="T12008" s="4"/>
    </row>
    <row r="12009" ht="16.5" customHeight="1">
      <c r="T12009" s="4"/>
    </row>
    <row r="12010" ht="16.5" customHeight="1">
      <c r="T12010" s="4"/>
    </row>
    <row r="12011" ht="16.5" customHeight="1">
      <c r="T12011" s="4"/>
    </row>
    <row r="12012" ht="16.5" customHeight="1">
      <c r="T12012" s="4"/>
    </row>
    <row r="12013" ht="16.5" customHeight="1">
      <c r="T12013" s="4"/>
    </row>
    <row r="12014" ht="16.5" customHeight="1">
      <c r="T12014" s="4"/>
    </row>
    <row r="12015" ht="16.5" customHeight="1">
      <c r="T12015" s="4"/>
    </row>
    <row r="12016" ht="16.5" customHeight="1">
      <c r="T12016" s="4"/>
    </row>
    <row r="12017" ht="16.5" customHeight="1">
      <c r="T12017" s="4"/>
    </row>
    <row r="12018" ht="16.5" customHeight="1">
      <c r="T12018" s="4"/>
    </row>
    <row r="12019" ht="16.5" customHeight="1">
      <c r="T12019" s="4"/>
    </row>
    <row r="12020" ht="16.5" customHeight="1">
      <c r="T12020" s="4"/>
    </row>
    <row r="12021" ht="16.5" customHeight="1">
      <c r="T12021" s="4"/>
    </row>
    <row r="12022" ht="16.5" customHeight="1">
      <c r="T12022" s="4"/>
    </row>
    <row r="12023" ht="16.5" customHeight="1">
      <c r="T12023" s="4"/>
    </row>
    <row r="12024" ht="16.5" customHeight="1">
      <c r="T12024" s="4"/>
    </row>
    <row r="12025" ht="16.5" customHeight="1">
      <c r="T12025" s="4"/>
    </row>
    <row r="12026" ht="16.5" customHeight="1">
      <c r="T12026" s="4"/>
    </row>
    <row r="12027" ht="16.5" customHeight="1">
      <c r="T12027" s="4"/>
    </row>
    <row r="12028" ht="16.5" customHeight="1">
      <c r="T12028" s="4"/>
    </row>
    <row r="12029" ht="16.5" customHeight="1">
      <c r="T12029" s="4"/>
    </row>
    <row r="12030" ht="16.5" customHeight="1">
      <c r="T12030" s="4"/>
    </row>
    <row r="12031" ht="16.5" customHeight="1">
      <c r="T12031" s="4"/>
    </row>
    <row r="12032" ht="16.5" customHeight="1">
      <c r="T12032" s="4"/>
    </row>
    <row r="12033" ht="16.5" customHeight="1">
      <c r="T12033" s="4"/>
    </row>
    <row r="12034" ht="16.5" customHeight="1">
      <c r="T12034" s="4"/>
    </row>
    <row r="12035" ht="16.5" customHeight="1">
      <c r="T12035" s="4"/>
    </row>
    <row r="12036" ht="16.5" customHeight="1">
      <c r="T12036" s="4"/>
    </row>
    <row r="12037" ht="16.5" customHeight="1">
      <c r="T12037" s="4"/>
    </row>
    <row r="12038" ht="16.5" customHeight="1">
      <c r="T12038" s="4"/>
    </row>
    <row r="12039" ht="16.5" customHeight="1">
      <c r="T12039" s="4"/>
    </row>
    <row r="12040" ht="16.5" customHeight="1">
      <c r="T12040" s="4"/>
    </row>
    <row r="12041" ht="16.5" customHeight="1">
      <c r="T12041" s="4"/>
    </row>
    <row r="12042" ht="16.5" customHeight="1">
      <c r="T12042" s="4"/>
    </row>
    <row r="12043" ht="16.5" customHeight="1">
      <c r="T12043" s="4"/>
    </row>
    <row r="12044" ht="16.5" customHeight="1">
      <c r="T12044" s="4"/>
    </row>
    <row r="12045" ht="16.5" customHeight="1">
      <c r="T12045" s="4"/>
    </row>
    <row r="12046" ht="16.5" customHeight="1">
      <c r="T12046" s="4"/>
    </row>
    <row r="12047" ht="16.5" customHeight="1">
      <c r="T12047" s="4"/>
    </row>
    <row r="12048" ht="16.5" customHeight="1">
      <c r="T12048" s="4"/>
    </row>
    <row r="12049" ht="16.5" customHeight="1">
      <c r="T12049" s="4"/>
    </row>
    <row r="12050" ht="16.5" customHeight="1">
      <c r="T12050" s="4"/>
    </row>
    <row r="12051" ht="16.5" customHeight="1">
      <c r="T12051" s="4"/>
    </row>
    <row r="12052" ht="16.5" customHeight="1">
      <c r="T12052" s="4"/>
    </row>
    <row r="12053" ht="16.5" customHeight="1">
      <c r="T12053" s="4"/>
    </row>
    <row r="12054" ht="16.5" customHeight="1">
      <c r="T12054" s="4"/>
    </row>
    <row r="12055" ht="16.5" customHeight="1">
      <c r="T12055" s="4"/>
    </row>
    <row r="12056" ht="16.5" customHeight="1">
      <c r="T12056" s="4"/>
    </row>
    <row r="12057" ht="16.5" customHeight="1">
      <c r="T12057" s="4"/>
    </row>
    <row r="12058" ht="16.5" customHeight="1">
      <c r="T12058" s="4"/>
    </row>
    <row r="12059" ht="16.5" customHeight="1">
      <c r="T12059" s="4"/>
    </row>
    <row r="12060" ht="16.5" customHeight="1">
      <c r="T12060" s="4"/>
    </row>
    <row r="12061" ht="16.5" customHeight="1">
      <c r="T12061" s="4"/>
    </row>
    <row r="12062" ht="16.5" customHeight="1">
      <c r="T12062" s="4"/>
    </row>
    <row r="12063" ht="16.5" customHeight="1">
      <c r="T12063" s="4"/>
    </row>
    <row r="12064" ht="16.5" customHeight="1">
      <c r="T12064" s="4"/>
    </row>
    <row r="12065" ht="16.5" customHeight="1">
      <c r="T12065" s="4"/>
    </row>
    <row r="12066" ht="16.5" customHeight="1">
      <c r="T12066" s="4"/>
    </row>
    <row r="12067" ht="16.5" customHeight="1">
      <c r="T12067" s="4"/>
    </row>
    <row r="12068" ht="16.5" customHeight="1">
      <c r="T12068" s="4"/>
    </row>
    <row r="12069" ht="16.5" customHeight="1">
      <c r="T12069" s="4"/>
    </row>
    <row r="12070" ht="16.5" customHeight="1">
      <c r="T12070" s="4"/>
    </row>
    <row r="12071" ht="16.5" customHeight="1">
      <c r="T12071" s="4"/>
    </row>
    <row r="12072" ht="16.5" customHeight="1">
      <c r="T12072" s="4"/>
    </row>
    <row r="12073" ht="16.5" customHeight="1">
      <c r="T12073" s="4"/>
    </row>
    <row r="12074" ht="16.5" customHeight="1">
      <c r="T12074" s="4"/>
    </row>
    <row r="12075" ht="16.5" customHeight="1">
      <c r="T12075" s="4"/>
    </row>
    <row r="12076" ht="16.5" customHeight="1">
      <c r="T12076" s="4"/>
    </row>
    <row r="12077" ht="16.5" customHeight="1">
      <c r="T12077" s="4"/>
    </row>
    <row r="12078" ht="16.5" customHeight="1">
      <c r="T12078" s="4"/>
    </row>
    <row r="12079" ht="16.5" customHeight="1">
      <c r="T12079" s="4"/>
    </row>
    <row r="12080" ht="16.5" customHeight="1">
      <c r="T12080" s="4"/>
    </row>
    <row r="12081" ht="16.5" customHeight="1">
      <c r="T12081" s="4"/>
    </row>
    <row r="12082" ht="16.5" customHeight="1">
      <c r="T12082" s="4"/>
    </row>
    <row r="12083" ht="16.5" customHeight="1">
      <c r="T12083" s="4"/>
    </row>
    <row r="12084" ht="16.5" customHeight="1">
      <c r="T12084" s="4"/>
    </row>
    <row r="12085" ht="16.5" customHeight="1">
      <c r="T12085" s="4"/>
    </row>
    <row r="12086" ht="16.5" customHeight="1">
      <c r="T12086" s="4"/>
    </row>
    <row r="12087" ht="16.5" customHeight="1">
      <c r="T12087" s="4"/>
    </row>
    <row r="12088" ht="16.5" customHeight="1">
      <c r="T12088" s="4"/>
    </row>
    <row r="12089" ht="16.5" customHeight="1">
      <c r="T12089" s="4"/>
    </row>
    <row r="12090" ht="16.5" customHeight="1">
      <c r="T12090" s="4"/>
    </row>
    <row r="12091" ht="16.5" customHeight="1">
      <c r="T12091" s="4"/>
    </row>
    <row r="12092" ht="16.5" customHeight="1">
      <c r="T12092" s="4"/>
    </row>
    <row r="12093" ht="16.5" customHeight="1">
      <c r="T12093" s="4"/>
    </row>
    <row r="12094" ht="16.5" customHeight="1">
      <c r="T12094" s="4"/>
    </row>
    <row r="12095" ht="16.5" customHeight="1">
      <c r="T12095" s="4"/>
    </row>
    <row r="12096" ht="16.5" customHeight="1">
      <c r="T12096" s="4"/>
    </row>
    <row r="12097" ht="16.5" customHeight="1">
      <c r="T12097" s="4"/>
    </row>
    <row r="12098" ht="16.5" customHeight="1">
      <c r="T12098" s="4"/>
    </row>
    <row r="12099" ht="16.5" customHeight="1">
      <c r="T12099" s="4"/>
    </row>
    <row r="12100" ht="16.5" customHeight="1">
      <c r="T12100" s="4"/>
    </row>
    <row r="12101" ht="16.5" customHeight="1">
      <c r="T12101" s="4"/>
    </row>
    <row r="12102" ht="16.5" customHeight="1">
      <c r="T12102" s="4"/>
    </row>
    <row r="12103" ht="16.5" customHeight="1">
      <c r="T12103" s="4"/>
    </row>
    <row r="12104" ht="16.5" customHeight="1">
      <c r="T12104" s="4"/>
    </row>
    <row r="12105" ht="16.5" customHeight="1">
      <c r="T12105" s="4"/>
    </row>
    <row r="12106" ht="16.5" customHeight="1">
      <c r="T12106" s="4"/>
    </row>
    <row r="12107" ht="16.5" customHeight="1">
      <c r="T12107" s="4"/>
    </row>
    <row r="12108" ht="16.5" customHeight="1">
      <c r="T12108" s="4"/>
    </row>
    <row r="12109" ht="16.5" customHeight="1">
      <c r="T12109" s="4"/>
    </row>
    <row r="12110" ht="16.5" customHeight="1">
      <c r="T12110" s="4"/>
    </row>
    <row r="12111" ht="16.5" customHeight="1">
      <c r="T12111" s="4"/>
    </row>
    <row r="12112" ht="16.5" customHeight="1">
      <c r="T12112" s="4"/>
    </row>
    <row r="12113" ht="16.5" customHeight="1">
      <c r="T12113" s="4"/>
    </row>
    <row r="12114" ht="16.5" customHeight="1">
      <c r="T12114" s="4"/>
    </row>
    <row r="12115" ht="16.5" customHeight="1">
      <c r="T12115" s="4"/>
    </row>
    <row r="12116" ht="16.5" customHeight="1">
      <c r="T12116" s="4"/>
    </row>
    <row r="12117" ht="16.5" customHeight="1">
      <c r="T12117" s="4"/>
    </row>
    <row r="12118" ht="16.5" customHeight="1">
      <c r="T12118" s="4"/>
    </row>
    <row r="12119" ht="16.5" customHeight="1">
      <c r="T12119" s="4"/>
    </row>
    <row r="12120" ht="16.5" customHeight="1">
      <c r="T12120" s="4"/>
    </row>
    <row r="12121" ht="16.5" customHeight="1">
      <c r="T12121" s="4"/>
    </row>
    <row r="12122" ht="16.5" customHeight="1">
      <c r="T12122" s="4"/>
    </row>
    <row r="12123" ht="16.5" customHeight="1">
      <c r="T12123" s="4"/>
    </row>
    <row r="12124" ht="16.5" customHeight="1">
      <c r="T12124" s="4"/>
    </row>
    <row r="12125" ht="16.5" customHeight="1">
      <c r="T12125" s="4"/>
    </row>
    <row r="12126" ht="16.5" customHeight="1">
      <c r="T12126" s="4"/>
    </row>
    <row r="12127" ht="16.5" customHeight="1">
      <c r="T12127" s="4"/>
    </row>
    <row r="12128" ht="16.5" customHeight="1">
      <c r="T12128" s="4"/>
    </row>
    <row r="12129" ht="16.5" customHeight="1">
      <c r="T12129" s="4"/>
    </row>
    <row r="12130" ht="16.5" customHeight="1">
      <c r="T12130" s="4"/>
    </row>
    <row r="12131" ht="16.5" customHeight="1">
      <c r="T12131" s="4"/>
    </row>
    <row r="12132" ht="16.5" customHeight="1">
      <c r="T12132" s="4"/>
    </row>
    <row r="12133" ht="16.5" customHeight="1">
      <c r="T12133" s="4"/>
    </row>
    <row r="12134" ht="16.5" customHeight="1">
      <c r="T12134" s="4"/>
    </row>
    <row r="12135" ht="16.5" customHeight="1">
      <c r="T12135" s="4"/>
    </row>
    <row r="12136" ht="16.5" customHeight="1">
      <c r="T12136" s="4"/>
    </row>
    <row r="12137" ht="16.5" customHeight="1">
      <c r="T12137" s="4"/>
    </row>
    <row r="12138" ht="16.5" customHeight="1">
      <c r="T12138" s="4"/>
    </row>
    <row r="12139" ht="16.5" customHeight="1">
      <c r="T12139" s="4"/>
    </row>
    <row r="12140" ht="16.5" customHeight="1">
      <c r="T12140" s="4"/>
    </row>
    <row r="12141" ht="16.5" customHeight="1">
      <c r="T12141" s="4"/>
    </row>
    <row r="12142" ht="16.5" customHeight="1">
      <c r="T12142" s="4"/>
    </row>
    <row r="12143" ht="16.5" customHeight="1">
      <c r="T12143" s="4"/>
    </row>
    <row r="12144" ht="16.5" customHeight="1">
      <c r="T12144" s="4"/>
    </row>
    <row r="12145" ht="16.5" customHeight="1">
      <c r="T12145" s="4"/>
    </row>
    <row r="12146" ht="16.5" customHeight="1">
      <c r="T12146" s="4"/>
    </row>
    <row r="12147" ht="16.5" customHeight="1">
      <c r="T12147" s="4"/>
    </row>
    <row r="12148" ht="16.5" customHeight="1">
      <c r="T12148" s="4"/>
    </row>
    <row r="12149" ht="16.5" customHeight="1">
      <c r="T12149" s="4"/>
    </row>
    <row r="12150" ht="16.5" customHeight="1">
      <c r="T12150" s="4"/>
    </row>
    <row r="12151" ht="16.5" customHeight="1">
      <c r="T12151" s="4"/>
    </row>
    <row r="12152" ht="16.5" customHeight="1">
      <c r="T12152" s="4"/>
    </row>
    <row r="12153" ht="16.5" customHeight="1">
      <c r="T12153" s="4"/>
    </row>
    <row r="12154" ht="16.5" customHeight="1">
      <c r="T12154" s="4"/>
    </row>
    <row r="12155" ht="16.5" customHeight="1">
      <c r="T12155" s="4"/>
    </row>
    <row r="12156" ht="16.5" customHeight="1">
      <c r="T12156" s="4"/>
    </row>
    <row r="12157" ht="16.5" customHeight="1">
      <c r="T12157" s="4"/>
    </row>
    <row r="12158" ht="16.5" customHeight="1">
      <c r="T12158" s="4"/>
    </row>
    <row r="12159" ht="16.5" customHeight="1">
      <c r="T12159" s="4"/>
    </row>
    <row r="12160" ht="16.5" customHeight="1">
      <c r="T12160" s="4"/>
    </row>
    <row r="12161" ht="16.5" customHeight="1">
      <c r="T12161" s="4"/>
    </row>
    <row r="12162" ht="16.5" customHeight="1">
      <c r="T12162" s="4"/>
    </row>
    <row r="12163" ht="16.5" customHeight="1">
      <c r="T12163" s="4"/>
    </row>
    <row r="12164" ht="16.5" customHeight="1">
      <c r="T12164" s="4"/>
    </row>
    <row r="12165" ht="16.5" customHeight="1">
      <c r="T12165" s="4"/>
    </row>
    <row r="12166" ht="16.5" customHeight="1">
      <c r="T12166" s="4"/>
    </row>
    <row r="12167" ht="16.5" customHeight="1">
      <c r="T12167" s="4"/>
    </row>
    <row r="12168" ht="16.5" customHeight="1">
      <c r="T12168" s="4"/>
    </row>
    <row r="12169" ht="16.5" customHeight="1">
      <c r="T12169" s="4"/>
    </row>
    <row r="12170" ht="16.5" customHeight="1">
      <c r="T12170" s="4"/>
    </row>
    <row r="12171" ht="16.5" customHeight="1">
      <c r="T12171" s="4"/>
    </row>
    <row r="12172" ht="16.5" customHeight="1">
      <c r="T12172" s="4"/>
    </row>
    <row r="12173" ht="16.5" customHeight="1">
      <c r="T12173" s="4"/>
    </row>
    <row r="12174" ht="16.5" customHeight="1">
      <c r="T12174" s="4"/>
    </row>
    <row r="12175" ht="16.5" customHeight="1">
      <c r="T12175" s="4"/>
    </row>
    <row r="12176" ht="16.5" customHeight="1">
      <c r="T12176" s="4"/>
    </row>
    <row r="12177" ht="16.5" customHeight="1">
      <c r="T12177" s="4"/>
    </row>
    <row r="12178" ht="16.5" customHeight="1">
      <c r="T12178" s="4"/>
    </row>
    <row r="12179" ht="16.5" customHeight="1">
      <c r="T12179" s="4"/>
    </row>
    <row r="12180" ht="16.5" customHeight="1">
      <c r="T12180" s="4"/>
    </row>
    <row r="12181" ht="16.5" customHeight="1">
      <c r="T12181" s="4"/>
    </row>
    <row r="12182" ht="16.5" customHeight="1">
      <c r="T12182" s="4"/>
    </row>
    <row r="12183" ht="16.5" customHeight="1">
      <c r="T12183" s="4"/>
    </row>
    <row r="12184" ht="16.5" customHeight="1">
      <c r="T12184" s="4"/>
    </row>
    <row r="12185" ht="16.5" customHeight="1">
      <c r="T12185" s="4"/>
    </row>
    <row r="12186" ht="16.5" customHeight="1">
      <c r="T12186" s="4"/>
    </row>
    <row r="12187" ht="16.5" customHeight="1">
      <c r="T12187" s="4"/>
    </row>
    <row r="12188" ht="16.5" customHeight="1">
      <c r="T12188" s="4"/>
    </row>
    <row r="12189" ht="16.5" customHeight="1">
      <c r="T12189" s="4"/>
    </row>
    <row r="12190" ht="16.5" customHeight="1">
      <c r="T12190" s="4"/>
    </row>
    <row r="12191" ht="16.5" customHeight="1">
      <c r="T12191" s="4"/>
    </row>
    <row r="12192" ht="16.5" customHeight="1">
      <c r="T12192" s="4"/>
    </row>
    <row r="12193" ht="16.5" customHeight="1">
      <c r="T12193" s="4"/>
    </row>
    <row r="12194" ht="16.5" customHeight="1">
      <c r="T12194" s="4"/>
    </row>
    <row r="12195" ht="16.5" customHeight="1">
      <c r="T12195" s="4"/>
    </row>
    <row r="12196" ht="16.5" customHeight="1">
      <c r="T12196" s="4"/>
    </row>
    <row r="12197" ht="16.5" customHeight="1">
      <c r="T12197" s="4"/>
    </row>
    <row r="12198" ht="16.5" customHeight="1">
      <c r="T12198" s="4"/>
    </row>
    <row r="12199" ht="16.5" customHeight="1">
      <c r="T12199" s="4"/>
    </row>
    <row r="12200" ht="16.5" customHeight="1">
      <c r="T12200" s="4"/>
    </row>
    <row r="12201" ht="16.5" customHeight="1">
      <c r="T12201" s="4"/>
    </row>
    <row r="12202" ht="16.5" customHeight="1">
      <c r="T12202" s="4"/>
    </row>
    <row r="12203" ht="16.5" customHeight="1">
      <c r="T12203" s="4"/>
    </row>
    <row r="12204" ht="16.5" customHeight="1">
      <c r="T12204" s="4"/>
    </row>
    <row r="12205" ht="16.5" customHeight="1">
      <c r="T12205" s="4"/>
    </row>
    <row r="12206" ht="16.5" customHeight="1">
      <c r="T12206" s="4"/>
    </row>
    <row r="12207" ht="16.5" customHeight="1">
      <c r="T12207" s="4"/>
    </row>
    <row r="12208" ht="16.5" customHeight="1">
      <c r="T12208" s="4"/>
    </row>
    <row r="12209" ht="16.5" customHeight="1">
      <c r="T12209" s="4"/>
    </row>
    <row r="12210" ht="16.5" customHeight="1">
      <c r="T12210" s="4"/>
    </row>
    <row r="12211" ht="16.5" customHeight="1">
      <c r="T12211" s="4"/>
    </row>
    <row r="12212" ht="16.5" customHeight="1">
      <c r="T12212" s="4"/>
    </row>
    <row r="12213" ht="16.5" customHeight="1">
      <c r="T12213" s="4"/>
    </row>
    <row r="12214" ht="16.5" customHeight="1">
      <c r="T12214" s="4"/>
    </row>
    <row r="12215" ht="16.5" customHeight="1">
      <c r="T12215" s="4"/>
    </row>
    <row r="12216" ht="16.5" customHeight="1">
      <c r="T12216" s="4"/>
    </row>
    <row r="12217" ht="16.5" customHeight="1">
      <c r="T12217" s="4"/>
    </row>
    <row r="12218" ht="16.5" customHeight="1">
      <c r="T12218" s="4"/>
    </row>
    <row r="12219" ht="16.5" customHeight="1">
      <c r="T12219" s="4"/>
    </row>
    <row r="12220" ht="16.5" customHeight="1">
      <c r="T12220" s="4"/>
    </row>
    <row r="12221" ht="16.5" customHeight="1">
      <c r="T12221" s="4"/>
    </row>
    <row r="12222" ht="16.5" customHeight="1">
      <c r="T12222" s="4"/>
    </row>
    <row r="12223" ht="16.5" customHeight="1">
      <c r="T12223" s="4"/>
    </row>
    <row r="12224" ht="16.5" customHeight="1">
      <c r="T12224" s="4"/>
    </row>
    <row r="12225" ht="16.5" customHeight="1">
      <c r="T12225" s="4"/>
    </row>
    <row r="12226" ht="16.5" customHeight="1">
      <c r="T12226" s="4"/>
    </row>
    <row r="12227" ht="16.5" customHeight="1">
      <c r="T12227" s="4"/>
    </row>
    <row r="12228" ht="16.5" customHeight="1">
      <c r="T12228" s="4"/>
    </row>
    <row r="12229" ht="16.5" customHeight="1">
      <c r="T12229" s="4"/>
    </row>
    <row r="12230" ht="16.5" customHeight="1">
      <c r="T12230" s="4"/>
    </row>
    <row r="12231" ht="16.5" customHeight="1">
      <c r="T12231" s="4"/>
    </row>
    <row r="12232" ht="16.5" customHeight="1">
      <c r="T12232" s="4"/>
    </row>
    <row r="12233" ht="16.5" customHeight="1">
      <c r="T12233" s="4"/>
    </row>
    <row r="12234" ht="16.5" customHeight="1">
      <c r="T12234" s="4"/>
    </row>
    <row r="12235" ht="16.5" customHeight="1">
      <c r="T12235" s="4"/>
    </row>
    <row r="12236" ht="16.5" customHeight="1">
      <c r="T12236" s="4"/>
    </row>
    <row r="12237" ht="16.5" customHeight="1">
      <c r="T12237" s="4"/>
    </row>
    <row r="12238" ht="16.5" customHeight="1">
      <c r="T12238" s="4"/>
    </row>
    <row r="12239" ht="16.5" customHeight="1">
      <c r="T12239" s="4"/>
    </row>
    <row r="12240" ht="16.5" customHeight="1">
      <c r="T12240" s="4"/>
    </row>
    <row r="12241" ht="16.5" customHeight="1">
      <c r="T12241" s="4"/>
    </row>
    <row r="12242" ht="16.5" customHeight="1">
      <c r="T12242" s="4"/>
    </row>
    <row r="12243" ht="16.5" customHeight="1">
      <c r="T12243" s="4"/>
    </row>
    <row r="12244" ht="16.5" customHeight="1">
      <c r="T12244" s="4"/>
    </row>
    <row r="12245" ht="16.5" customHeight="1">
      <c r="T12245" s="4"/>
    </row>
    <row r="12246" ht="16.5" customHeight="1">
      <c r="T12246" s="4"/>
    </row>
    <row r="12247" ht="16.5" customHeight="1">
      <c r="T12247" s="4"/>
    </row>
    <row r="12248" ht="16.5" customHeight="1">
      <c r="T12248" s="4"/>
    </row>
    <row r="12249" ht="16.5" customHeight="1">
      <c r="T12249" s="4"/>
    </row>
    <row r="12250" ht="16.5" customHeight="1">
      <c r="T12250" s="4"/>
    </row>
    <row r="12251" ht="16.5" customHeight="1">
      <c r="T12251" s="4"/>
    </row>
    <row r="12252" ht="16.5" customHeight="1">
      <c r="T12252" s="4"/>
    </row>
    <row r="12253" ht="16.5" customHeight="1">
      <c r="T12253" s="4"/>
    </row>
    <row r="12254" ht="16.5" customHeight="1">
      <c r="T12254" s="4"/>
    </row>
    <row r="12255" ht="16.5" customHeight="1">
      <c r="T12255" s="4"/>
    </row>
    <row r="12256" ht="16.5" customHeight="1">
      <c r="T12256" s="4"/>
    </row>
    <row r="12257" ht="16.5" customHeight="1">
      <c r="T12257" s="4"/>
    </row>
    <row r="12258" ht="16.5" customHeight="1">
      <c r="T12258" s="4"/>
    </row>
    <row r="12259" ht="16.5" customHeight="1">
      <c r="T12259" s="4"/>
    </row>
    <row r="12260" ht="16.5" customHeight="1">
      <c r="T12260" s="4"/>
    </row>
    <row r="12261" ht="16.5" customHeight="1">
      <c r="T12261" s="4"/>
    </row>
    <row r="12262" ht="16.5" customHeight="1">
      <c r="T12262" s="4"/>
    </row>
    <row r="12263" ht="16.5" customHeight="1">
      <c r="T12263" s="4"/>
    </row>
    <row r="12264" ht="16.5" customHeight="1">
      <c r="T12264" s="4"/>
    </row>
    <row r="12265" ht="16.5" customHeight="1">
      <c r="T12265" s="4"/>
    </row>
    <row r="12266" ht="16.5" customHeight="1">
      <c r="T12266" s="4"/>
    </row>
    <row r="12267" ht="16.5" customHeight="1">
      <c r="T12267" s="4"/>
    </row>
    <row r="12268" ht="16.5" customHeight="1">
      <c r="T12268" s="4"/>
    </row>
    <row r="12269" ht="16.5" customHeight="1">
      <c r="T12269" s="4"/>
    </row>
    <row r="12270" ht="16.5" customHeight="1">
      <c r="T12270" s="4"/>
    </row>
    <row r="12271" ht="16.5" customHeight="1">
      <c r="T12271" s="4"/>
    </row>
    <row r="12272" ht="16.5" customHeight="1">
      <c r="T12272" s="4"/>
    </row>
    <row r="12273" ht="16.5" customHeight="1">
      <c r="T12273" s="4"/>
    </row>
    <row r="12274" ht="16.5" customHeight="1">
      <c r="T12274" s="4"/>
    </row>
    <row r="12275" ht="16.5" customHeight="1">
      <c r="T12275" s="4"/>
    </row>
    <row r="12276" ht="16.5" customHeight="1">
      <c r="T12276" s="4"/>
    </row>
    <row r="12277" ht="16.5" customHeight="1">
      <c r="T12277" s="4"/>
    </row>
    <row r="12278" ht="16.5" customHeight="1">
      <c r="T12278" s="4"/>
    </row>
    <row r="12279" ht="16.5" customHeight="1">
      <c r="T12279" s="4"/>
    </row>
    <row r="12280" ht="16.5" customHeight="1">
      <c r="T12280" s="4"/>
    </row>
    <row r="12281" ht="16.5" customHeight="1">
      <c r="T12281" s="4"/>
    </row>
    <row r="12282" ht="16.5" customHeight="1">
      <c r="T12282" s="4"/>
    </row>
    <row r="12283" ht="16.5" customHeight="1">
      <c r="T12283" s="4"/>
    </row>
    <row r="12284" ht="16.5" customHeight="1">
      <c r="T12284" s="4"/>
    </row>
    <row r="12285" ht="16.5" customHeight="1">
      <c r="T12285" s="4"/>
    </row>
    <row r="12286" ht="16.5" customHeight="1">
      <c r="T12286" s="4"/>
    </row>
    <row r="12287" ht="16.5" customHeight="1">
      <c r="T12287" s="4"/>
    </row>
    <row r="12288" ht="16.5" customHeight="1">
      <c r="T12288" s="4"/>
    </row>
    <row r="12289" ht="16.5" customHeight="1">
      <c r="T12289" s="4"/>
    </row>
    <row r="12290" ht="16.5" customHeight="1">
      <c r="T12290" s="4"/>
    </row>
    <row r="12291" ht="16.5" customHeight="1">
      <c r="T12291" s="4"/>
    </row>
    <row r="12292" ht="16.5" customHeight="1">
      <c r="T12292" s="4"/>
    </row>
    <row r="12293" ht="16.5" customHeight="1">
      <c r="T12293" s="4"/>
    </row>
    <row r="12294" ht="16.5" customHeight="1">
      <c r="T12294" s="4"/>
    </row>
    <row r="12295" ht="16.5" customHeight="1">
      <c r="T12295" s="4"/>
    </row>
    <row r="12296" ht="16.5" customHeight="1">
      <c r="T12296" s="4"/>
    </row>
    <row r="12297" ht="16.5" customHeight="1">
      <c r="T12297" s="4"/>
    </row>
    <row r="12298" ht="16.5" customHeight="1">
      <c r="T12298" s="4"/>
    </row>
    <row r="12299" ht="16.5" customHeight="1">
      <c r="T12299" s="4"/>
    </row>
    <row r="12300" ht="16.5" customHeight="1">
      <c r="T12300" s="4"/>
    </row>
    <row r="12301" ht="16.5" customHeight="1">
      <c r="T12301" s="4"/>
    </row>
    <row r="12302" ht="16.5" customHeight="1">
      <c r="T12302" s="4"/>
    </row>
    <row r="12303" ht="16.5" customHeight="1">
      <c r="T12303" s="4"/>
    </row>
    <row r="12304" ht="16.5" customHeight="1">
      <c r="T12304" s="4"/>
    </row>
    <row r="12305" ht="16.5" customHeight="1">
      <c r="T12305" s="4"/>
    </row>
    <row r="12306" ht="16.5" customHeight="1">
      <c r="T12306" s="4"/>
    </row>
    <row r="12307" ht="16.5" customHeight="1">
      <c r="T12307" s="4"/>
    </row>
    <row r="12308" ht="16.5" customHeight="1">
      <c r="T12308" s="4"/>
    </row>
    <row r="12309" ht="16.5" customHeight="1">
      <c r="T12309" s="4"/>
    </row>
    <row r="12310" ht="16.5" customHeight="1">
      <c r="T12310" s="4"/>
    </row>
    <row r="12311" ht="16.5" customHeight="1">
      <c r="T12311" s="4"/>
    </row>
    <row r="12312" ht="16.5" customHeight="1">
      <c r="T12312" s="4"/>
    </row>
    <row r="12313" ht="16.5" customHeight="1">
      <c r="T12313" s="4"/>
    </row>
    <row r="12314" ht="16.5" customHeight="1">
      <c r="T12314" s="4"/>
    </row>
    <row r="12315" ht="16.5" customHeight="1">
      <c r="T12315" s="4"/>
    </row>
    <row r="12316" ht="16.5" customHeight="1">
      <c r="T12316" s="4"/>
    </row>
    <row r="12317" ht="16.5" customHeight="1">
      <c r="T12317" s="4"/>
    </row>
    <row r="12318" ht="16.5" customHeight="1">
      <c r="T12318" s="4"/>
    </row>
    <row r="12319" ht="16.5" customHeight="1">
      <c r="T12319" s="4"/>
    </row>
    <row r="12320" ht="16.5" customHeight="1">
      <c r="T12320" s="4"/>
    </row>
    <row r="12321" ht="16.5" customHeight="1">
      <c r="T12321" s="4"/>
    </row>
    <row r="12322" ht="16.5" customHeight="1">
      <c r="T12322" s="4"/>
    </row>
    <row r="12323" ht="16.5" customHeight="1">
      <c r="T12323" s="4"/>
    </row>
    <row r="12324" ht="16.5" customHeight="1">
      <c r="T12324" s="4"/>
    </row>
    <row r="12325" ht="16.5" customHeight="1">
      <c r="T12325" s="4"/>
    </row>
    <row r="12326" ht="16.5" customHeight="1">
      <c r="T12326" s="4"/>
    </row>
    <row r="12327" ht="16.5" customHeight="1">
      <c r="T12327" s="4"/>
    </row>
    <row r="12328" ht="16.5" customHeight="1">
      <c r="T12328" s="4"/>
    </row>
    <row r="12329" ht="16.5" customHeight="1">
      <c r="T12329" s="4"/>
    </row>
    <row r="12330" ht="16.5" customHeight="1">
      <c r="T12330" s="4"/>
    </row>
    <row r="12331" ht="16.5" customHeight="1">
      <c r="T12331" s="4"/>
    </row>
    <row r="12332" ht="16.5" customHeight="1">
      <c r="T12332" s="4"/>
    </row>
    <row r="12333" ht="16.5" customHeight="1">
      <c r="T12333" s="4"/>
    </row>
    <row r="12334" ht="16.5" customHeight="1">
      <c r="T12334" s="4"/>
    </row>
    <row r="12335" ht="16.5" customHeight="1">
      <c r="T12335" s="4"/>
    </row>
    <row r="12336" ht="16.5" customHeight="1">
      <c r="T12336" s="4"/>
    </row>
    <row r="12337" ht="16.5" customHeight="1">
      <c r="T12337" s="4"/>
    </row>
    <row r="12338" ht="16.5" customHeight="1">
      <c r="T12338" s="4"/>
    </row>
    <row r="12339" ht="16.5" customHeight="1">
      <c r="T12339" s="4"/>
    </row>
    <row r="12340" ht="16.5" customHeight="1">
      <c r="T12340" s="4"/>
    </row>
    <row r="12341" ht="16.5" customHeight="1">
      <c r="T12341" s="4"/>
    </row>
    <row r="12342" ht="16.5" customHeight="1">
      <c r="T12342" s="4"/>
    </row>
    <row r="12343" ht="16.5" customHeight="1">
      <c r="T12343" s="4"/>
    </row>
    <row r="12344" ht="16.5" customHeight="1">
      <c r="T12344" s="4"/>
    </row>
    <row r="12345" ht="16.5" customHeight="1">
      <c r="T12345" s="4"/>
    </row>
    <row r="12346" ht="16.5" customHeight="1">
      <c r="T12346" s="4"/>
    </row>
    <row r="12347" ht="16.5" customHeight="1">
      <c r="T12347" s="4"/>
    </row>
    <row r="12348" ht="16.5" customHeight="1">
      <c r="T12348" s="4"/>
    </row>
    <row r="12349" ht="16.5" customHeight="1">
      <c r="T12349" s="4"/>
    </row>
    <row r="12350" ht="16.5" customHeight="1">
      <c r="T12350" s="4"/>
    </row>
    <row r="12351" ht="16.5" customHeight="1">
      <c r="T12351" s="4"/>
    </row>
    <row r="12352" ht="16.5" customHeight="1">
      <c r="T12352" s="4"/>
    </row>
    <row r="12353" ht="16.5" customHeight="1">
      <c r="T12353" s="4"/>
    </row>
    <row r="12354" ht="16.5" customHeight="1">
      <c r="T12354" s="4"/>
    </row>
    <row r="12355" ht="16.5" customHeight="1">
      <c r="T12355" s="4"/>
    </row>
    <row r="12356" ht="16.5" customHeight="1">
      <c r="T12356" s="4"/>
    </row>
    <row r="12357" ht="16.5" customHeight="1">
      <c r="T12357" s="4"/>
    </row>
    <row r="12358" ht="16.5" customHeight="1">
      <c r="T12358" s="4"/>
    </row>
    <row r="12359" ht="16.5" customHeight="1">
      <c r="T12359" s="4"/>
    </row>
    <row r="12360" ht="16.5" customHeight="1">
      <c r="T12360" s="4"/>
    </row>
    <row r="12361" ht="16.5" customHeight="1">
      <c r="T12361" s="4"/>
    </row>
    <row r="12362" ht="16.5" customHeight="1">
      <c r="T12362" s="4"/>
    </row>
    <row r="12363" ht="16.5" customHeight="1">
      <c r="T12363" s="4"/>
    </row>
    <row r="12364" ht="16.5" customHeight="1">
      <c r="T12364" s="4"/>
    </row>
    <row r="12365" ht="16.5" customHeight="1">
      <c r="T12365" s="4"/>
    </row>
    <row r="12366" ht="16.5" customHeight="1">
      <c r="T12366" s="4"/>
    </row>
    <row r="12367" ht="16.5" customHeight="1">
      <c r="T12367" s="4"/>
    </row>
    <row r="12368" ht="16.5" customHeight="1">
      <c r="T12368" s="4"/>
    </row>
    <row r="12369" ht="16.5" customHeight="1">
      <c r="T12369" s="4"/>
    </row>
    <row r="12370" ht="16.5" customHeight="1">
      <c r="T12370" s="4"/>
    </row>
    <row r="12371" ht="16.5" customHeight="1">
      <c r="T12371" s="4"/>
    </row>
    <row r="12372" ht="16.5" customHeight="1">
      <c r="T12372" s="4"/>
    </row>
    <row r="12373" ht="16.5" customHeight="1">
      <c r="T12373" s="4"/>
    </row>
    <row r="12374" ht="16.5" customHeight="1">
      <c r="T12374" s="4"/>
    </row>
    <row r="12375" ht="16.5" customHeight="1">
      <c r="T12375" s="4"/>
    </row>
    <row r="12376" ht="16.5" customHeight="1">
      <c r="T12376" s="4"/>
    </row>
    <row r="12377" ht="16.5" customHeight="1">
      <c r="T12377" s="4"/>
    </row>
    <row r="12378" ht="16.5" customHeight="1">
      <c r="T12378" s="4"/>
    </row>
    <row r="12379" ht="16.5" customHeight="1">
      <c r="T12379" s="4"/>
    </row>
    <row r="12380" ht="16.5" customHeight="1">
      <c r="T12380" s="4"/>
    </row>
    <row r="12381" ht="16.5" customHeight="1">
      <c r="T12381" s="4"/>
    </row>
    <row r="12382" ht="16.5" customHeight="1">
      <c r="T12382" s="4"/>
    </row>
    <row r="12383" ht="16.5" customHeight="1">
      <c r="T12383" s="4"/>
    </row>
    <row r="12384" ht="16.5" customHeight="1">
      <c r="T12384" s="4"/>
    </row>
    <row r="12385" ht="16.5" customHeight="1">
      <c r="T12385" s="4"/>
    </row>
    <row r="12386" ht="16.5" customHeight="1">
      <c r="T12386" s="4"/>
    </row>
    <row r="12387" ht="16.5" customHeight="1">
      <c r="T12387" s="4"/>
    </row>
    <row r="12388" ht="16.5" customHeight="1">
      <c r="T12388" s="4"/>
    </row>
    <row r="12389" ht="16.5" customHeight="1">
      <c r="T12389" s="4"/>
    </row>
    <row r="12390" ht="16.5" customHeight="1">
      <c r="T12390" s="4"/>
    </row>
    <row r="12391" ht="16.5" customHeight="1">
      <c r="T12391" s="4"/>
    </row>
    <row r="12392" ht="16.5" customHeight="1">
      <c r="T12392" s="4"/>
    </row>
    <row r="12393" ht="16.5" customHeight="1">
      <c r="T12393" s="4"/>
    </row>
    <row r="12394" ht="16.5" customHeight="1">
      <c r="T12394" s="4"/>
    </row>
    <row r="12395" ht="16.5" customHeight="1">
      <c r="T12395" s="4"/>
    </row>
    <row r="12396" ht="16.5" customHeight="1">
      <c r="T12396" s="4"/>
    </row>
    <row r="12397" ht="16.5" customHeight="1">
      <c r="T12397" s="4"/>
    </row>
    <row r="12398" ht="16.5" customHeight="1">
      <c r="T12398" s="4"/>
    </row>
    <row r="12399" ht="16.5" customHeight="1">
      <c r="T12399" s="4"/>
    </row>
    <row r="12400" ht="16.5" customHeight="1">
      <c r="T12400" s="4"/>
    </row>
    <row r="12401" ht="16.5" customHeight="1">
      <c r="T12401" s="4"/>
    </row>
    <row r="12402" ht="16.5" customHeight="1">
      <c r="T12402" s="4"/>
    </row>
    <row r="12403" ht="16.5" customHeight="1">
      <c r="T12403" s="4"/>
    </row>
    <row r="12404" ht="16.5" customHeight="1">
      <c r="T12404" s="4"/>
    </row>
    <row r="12405" ht="16.5" customHeight="1">
      <c r="T12405" s="4"/>
    </row>
    <row r="12406" ht="16.5" customHeight="1">
      <c r="T12406" s="4"/>
    </row>
    <row r="12407" ht="16.5" customHeight="1">
      <c r="T12407" s="4"/>
    </row>
    <row r="12408" ht="16.5" customHeight="1">
      <c r="T12408" s="4"/>
    </row>
    <row r="12409" ht="16.5" customHeight="1">
      <c r="T12409" s="4"/>
    </row>
    <row r="12410" ht="16.5" customHeight="1">
      <c r="T12410" s="4"/>
    </row>
    <row r="12411" ht="16.5" customHeight="1">
      <c r="T12411" s="4"/>
    </row>
    <row r="12412" ht="16.5" customHeight="1">
      <c r="T12412" s="4"/>
    </row>
    <row r="12413" ht="16.5" customHeight="1">
      <c r="T12413" s="4"/>
    </row>
    <row r="12414" ht="16.5" customHeight="1">
      <c r="T12414" s="4"/>
    </row>
    <row r="12415" ht="16.5" customHeight="1">
      <c r="T12415" s="4"/>
    </row>
    <row r="12416" ht="16.5" customHeight="1">
      <c r="T12416" s="4"/>
    </row>
    <row r="12417" ht="16.5" customHeight="1">
      <c r="T12417" s="4"/>
    </row>
    <row r="12418" ht="16.5" customHeight="1">
      <c r="T12418" s="4"/>
    </row>
    <row r="12419" ht="16.5" customHeight="1">
      <c r="T12419" s="4"/>
    </row>
    <row r="12420" ht="16.5" customHeight="1">
      <c r="T12420" s="4"/>
    </row>
    <row r="12421" ht="16.5" customHeight="1">
      <c r="T12421" s="4"/>
    </row>
    <row r="12422" ht="16.5" customHeight="1">
      <c r="T12422" s="4"/>
    </row>
    <row r="12423" ht="16.5" customHeight="1">
      <c r="T12423" s="4"/>
    </row>
    <row r="12424" ht="16.5" customHeight="1">
      <c r="T12424" s="4"/>
    </row>
    <row r="12425" ht="16.5" customHeight="1">
      <c r="T12425" s="4"/>
    </row>
    <row r="12426" ht="16.5" customHeight="1">
      <c r="T12426" s="4"/>
    </row>
    <row r="12427" ht="16.5" customHeight="1">
      <c r="T12427" s="4"/>
    </row>
    <row r="12428" ht="16.5" customHeight="1">
      <c r="T12428" s="4"/>
    </row>
    <row r="12429" ht="16.5" customHeight="1">
      <c r="T12429" s="4"/>
    </row>
    <row r="12430" ht="16.5" customHeight="1">
      <c r="T12430" s="4"/>
    </row>
    <row r="12431" ht="16.5" customHeight="1">
      <c r="T12431" s="4"/>
    </row>
    <row r="12432" ht="16.5" customHeight="1">
      <c r="T12432" s="4"/>
    </row>
    <row r="12433" ht="16.5" customHeight="1">
      <c r="T12433" s="4"/>
    </row>
    <row r="12434" ht="16.5" customHeight="1">
      <c r="T12434" s="4"/>
    </row>
    <row r="12435" ht="16.5" customHeight="1">
      <c r="T12435" s="4"/>
    </row>
    <row r="12436" ht="16.5" customHeight="1">
      <c r="T12436" s="4"/>
    </row>
    <row r="12437" ht="16.5" customHeight="1">
      <c r="T12437" s="4"/>
    </row>
    <row r="12438" ht="16.5" customHeight="1">
      <c r="T12438" s="4"/>
    </row>
    <row r="12439" ht="16.5" customHeight="1">
      <c r="T12439" s="4"/>
    </row>
    <row r="12440" ht="16.5" customHeight="1">
      <c r="T12440" s="4"/>
    </row>
    <row r="12441" ht="16.5" customHeight="1">
      <c r="T12441" s="4"/>
    </row>
    <row r="12442" ht="16.5" customHeight="1">
      <c r="T12442" s="4"/>
    </row>
    <row r="12443" ht="16.5" customHeight="1">
      <c r="T12443" s="4"/>
    </row>
    <row r="12444" ht="16.5" customHeight="1">
      <c r="T12444" s="4"/>
    </row>
    <row r="12445" ht="16.5" customHeight="1">
      <c r="T12445" s="4"/>
    </row>
    <row r="12446" ht="16.5" customHeight="1">
      <c r="T12446" s="4"/>
    </row>
    <row r="12447" ht="16.5" customHeight="1">
      <c r="T12447" s="4"/>
    </row>
    <row r="12448" ht="16.5" customHeight="1">
      <c r="T12448" s="4"/>
    </row>
    <row r="12449" ht="16.5" customHeight="1">
      <c r="T12449" s="4"/>
    </row>
    <row r="12450" ht="16.5" customHeight="1">
      <c r="T12450" s="4"/>
    </row>
    <row r="12451" ht="16.5" customHeight="1">
      <c r="T12451" s="4"/>
    </row>
    <row r="12452" ht="16.5" customHeight="1">
      <c r="T12452" s="4"/>
    </row>
    <row r="12453" ht="16.5" customHeight="1">
      <c r="T12453" s="4"/>
    </row>
    <row r="12454" ht="16.5" customHeight="1">
      <c r="T12454" s="4"/>
    </row>
    <row r="12455" ht="16.5" customHeight="1">
      <c r="T12455" s="4"/>
    </row>
    <row r="12456" ht="16.5" customHeight="1">
      <c r="T12456" s="4"/>
    </row>
    <row r="12457" ht="16.5" customHeight="1">
      <c r="T12457" s="4"/>
    </row>
    <row r="12458" ht="16.5" customHeight="1">
      <c r="T12458" s="4"/>
    </row>
    <row r="12459" ht="16.5" customHeight="1">
      <c r="T12459" s="4"/>
    </row>
    <row r="12460" ht="16.5" customHeight="1">
      <c r="T12460" s="4"/>
    </row>
    <row r="12461" ht="16.5" customHeight="1">
      <c r="T12461" s="4"/>
    </row>
    <row r="12462" ht="16.5" customHeight="1">
      <c r="T12462" s="4"/>
    </row>
    <row r="12463" ht="16.5" customHeight="1">
      <c r="T12463" s="4"/>
    </row>
    <row r="12464" ht="16.5" customHeight="1">
      <c r="T12464" s="4"/>
    </row>
    <row r="12465" ht="16.5" customHeight="1">
      <c r="T12465" s="4"/>
    </row>
    <row r="12466" ht="16.5" customHeight="1">
      <c r="T12466" s="4"/>
    </row>
    <row r="12467" ht="16.5" customHeight="1">
      <c r="T12467" s="4"/>
    </row>
    <row r="12468" ht="16.5" customHeight="1">
      <c r="T12468" s="4"/>
    </row>
    <row r="12469" ht="16.5" customHeight="1">
      <c r="T12469" s="4"/>
    </row>
    <row r="12470" ht="16.5" customHeight="1">
      <c r="T12470" s="4"/>
    </row>
    <row r="12471" ht="16.5" customHeight="1">
      <c r="T12471" s="4"/>
    </row>
    <row r="12472" ht="16.5" customHeight="1">
      <c r="T12472" s="4"/>
    </row>
    <row r="12473" ht="16.5" customHeight="1">
      <c r="T12473" s="4"/>
    </row>
    <row r="12474" ht="16.5" customHeight="1">
      <c r="T12474" s="4"/>
    </row>
    <row r="12475" ht="16.5" customHeight="1">
      <c r="T12475" s="4"/>
    </row>
    <row r="12476" ht="16.5" customHeight="1">
      <c r="T12476" s="4"/>
    </row>
    <row r="12477" ht="16.5" customHeight="1">
      <c r="T12477" s="4"/>
    </row>
    <row r="12478" ht="16.5" customHeight="1">
      <c r="T12478" s="4"/>
    </row>
    <row r="12479" ht="16.5" customHeight="1">
      <c r="T12479" s="4"/>
    </row>
    <row r="12480" ht="16.5" customHeight="1">
      <c r="T12480" s="4"/>
    </row>
    <row r="12481" ht="16.5" customHeight="1">
      <c r="T12481" s="4"/>
    </row>
    <row r="12482" ht="16.5" customHeight="1">
      <c r="T12482" s="4"/>
    </row>
    <row r="12483" ht="16.5" customHeight="1">
      <c r="T12483" s="4"/>
    </row>
    <row r="12484" ht="16.5" customHeight="1">
      <c r="T12484" s="4"/>
    </row>
    <row r="12485" ht="16.5" customHeight="1">
      <c r="T12485" s="4"/>
    </row>
    <row r="12486" ht="16.5" customHeight="1">
      <c r="T12486" s="4"/>
    </row>
    <row r="12487" ht="16.5" customHeight="1">
      <c r="T12487" s="4"/>
    </row>
    <row r="12488" ht="16.5" customHeight="1">
      <c r="T12488" s="4"/>
    </row>
    <row r="12489" ht="16.5" customHeight="1">
      <c r="T12489" s="4"/>
    </row>
    <row r="12490" ht="16.5" customHeight="1">
      <c r="T12490" s="4"/>
    </row>
    <row r="12491" ht="16.5" customHeight="1">
      <c r="T12491" s="4"/>
    </row>
    <row r="12492" ht="16.5" customHeight="1">
      <c r="T12492" s="4"/>
    </row>
    <row r="12493" ht="16.5" customHeight="1">
      <c r="T12493" s="4"/>
    </row>
    <row r="12494" ht="16.5" customHeight="1">
      <c r="T12494" s="4"/>
    </row>
    <row r="12495" ht="16.5" customHeight="1">
      <c r="T12495" s="4"/>
    </row>
    <row r="12496" ht="16.5" customHeight="1">
      <c r="T12496" s="4"/>
    </row>
    <row r="12497" ht="16.5" customHeight="1">
      <c r="T12497" s="4"/>
    </row>
    <row r="12498" ht="16.5" customHeight="1">
      <c r="T12498" s="4"/>
    </row>
    <row r="12499" ht="16.5" customHeight="1">
      <c r="T12499" s="4"/>
    </row>
    <row r="12500" ht="16.5" customHeight="1">
      <c r="T12500" s="4"/>
    </row>
    <row r="12501" ht="16.5" customHeight="1">
      <c r="T12501" s="4"/>
    </row>
    <row r="12502" ht="16.5" customHeight="1">
      <c r="T12502" s="4"/>
    </row>
    <row r="12503" ht="16.5" customHeight="1">
      <c r="T12503" s="4"/>
    </row>
    <row r="12504" ht="16.5" customHeight="1">
      <c r="T12504" s="4"/>
    </row>
    <row r="12505" ht="16.5" customHeight="1">
      <c r="T12505" s="4"/>
    </row>
    <row r="12506" ht="16.5" customHeight="1">
      <c r="T12506" s="4"/>
    </row>
    <row r="12507" ht="16.5" customHeight="1">
      <c r="T12507" s="4"/>
    </row>
    <row r="12508" ht="16.5" customHeight="1">
      <c r="T12508" s="4"/>
    </row>
    <row r="12509" ht="16.5" customHeight="1">
      <c r="T12509" s="4"/>
    </row>
    <row r="12510" ht="16.5" customHeight="1">
      <c r="T12510" s="4"/>
    </row>
    <row r="12511" ht="16.5" customHeight="1">
      <c r="T12511" s="4"/>
    </row>
    <row r="12512" ht="16.5" customHeight="1">
      <c r="T12512" s="4"/>
    </row>
    <row r="12513" ht="16.5" customHeight="1">
      <c r="T12513" s="4"/>
    </row>
    <row r="12514" ht="16.5" customHeight="1">
      <c r="T12514" s="4"/>
    </row>
    <row r="12515" ht="16.5" customHeight="1">
      <c r="T12515" s="4"/>
    </row>
    <row r="12516" ht="16.5" customHeight="1">
      <c r="T12516" s="4"/>
    </row>
    <row r="12517" ht="16.5" customHeight="1">
      <c r="T12517" s="4"/>
    </row>
    <row r="12518" ht="16.5" customHeight="1">
      <c r="T12518" s="4"/>
    </row>
    <row r="12519" ht="16.5" customHeight="1">
      <c r="T12519" s="4"/>
    </row>
    <row r="12520" ht="16.5" customHeight="1">
      <c r="T12520" s="4"/>
    </row>
    <row r="12521" ht="16.5" customHeight="1">
      <c r="T12521" s="4"/>
    </row>
    <row r="12522" ht="16.5" customHeight="1">
      <c r="T12522" s="4"/>
    </row>
    <row r="12523" ht="16.5" customHeight="1">
      <c r="T12523" s="4"/>
    </row>
    <row r="12524" ht="16.5" customHeight="1">
      <c r="T12524" s="4"/>
    </row>
    <row r="12525" ht="16.5" customHeight="1">
      <c r="T12525" s="4"/>
    </row>
    <row r="12526" ht="16.5" customHeight="1">
      <c r="T12526" s="4"/>
    </row>
    <row r="12527" ht="16.5" customHeight="1">
      <c r="T12527" s="4"/>
    </row>
    <row r="12528" ht="16.5" customHeight="1">
      <c r="T12528" s="4"/>
    </row>
    <row r="12529" ht="16.5" customHeight="1">
      <c r="T12529" s="4"/>
    </row>
    <row r="12530" ht="16.5" customHeight="1">
      <c r="T12530" s="4"/>
    </row>
    <row r="12531" ht="16.5" customHeight="1">
      <c r="T12531" s="4"/>
    </row>
    <row r="12532" ht="16.5" customHeight="1">
      <c r="T12532" s="4"/>
    </row>
    <row r="12533" ht="16.5" customHeight="1">
      <c r="T12533" s="4"/>
    </row>
    <row r="12534" ht="16.5" customHeight="1">
      <c r="T12534" s="4"/>
    </row>
    <row r="12535" ht="16.5" customHeight="1">
      <c r="T12535" s="4"/>
    </row>
    <row r="12536" ht="16.5" customHeight="1">
      <c r="T12536" s="4"/>
    </row>
    <row r="12537" ht="16.5" customHeight="1">
      <c r="T12537" s="4"/>
    </row>
    <row r="12538" ht="16.5" customHeight="1">
      <c r="T12538" s="4"/>
    </row>
    <row r="12539" ht="16.5" customHeight="1">
      <c r="T12539" s="4"/>
    </row>
    <row r="12540" ht="16.5" customHeight="1">
      <c r="T12540" s="4"/>
    </row>
    <row r="12541" ht="16.5" customHeight="1">
      <c r="T12541" s="4"/>
    </row>
    <row r="12542" ht="16.5" customHeight="1">
      <c r="T12542" s="4"/>
    </row>
    <row r="12543" ht="16.5" customHeight="1">
      <c r="T12543" s="4"/>
    </row>
    <row r="12544" ht="16.5" customHeight="1">
      <c r="T12544" s="4"/>
    </row>
    <row r="12545" ht="16.5" customHeight="1">
      <c r="T12545" s="4"/>
    </row>
    <row r="12546" ht="16.5" customHeight="1">
      <c r="T12546" s="4"/>
    </row>
    <row r="12547" ht="16.5" customHeight="1">
      <c r="T12547" s="4"/>
    </row>
    <row r="12548" ht="16.5" customHeight="1">
      <c r="T12548" s="4"/>
    </row>
    <row r="12549" ht="16.5" customHeight="1">
      <c r="T12549" s="4"/>
    </row>
    <row r="12550" ht="16.5" customHeight="1">
      <c r="T12550" s="4"/>
    </row>
    <row r="12551" ht="16.5" customHeight="1">
      <c r="T12551" s="4"/>
    </row>
    <row r="12552" ht="16.5" customHeight="1">
      <c r="T12552" s="4"/>
    </row>
    <row r="12553" ht="16.5" customHeight="1">
      <c r="T12553" s="4"/>
    </row>
    <row r="12554" ht="16.5" customHeight="1">
      <c r="T12554" s="4"/>
    </row>
    <row r="12555" ht="16.5" customHeight="1">
      <c r="T12555" s="4"/>
    </row>
    <row r="12556" ht="16.5" customHeight="1">
      <c r="T12556" s="4"/>
    </row>
    <row r="12557" ht="16.5" customHeight="1">
      <c r="T12557" s="4"/>
    </row>
    <row r="12558" ht="16.5" customHeight="1">
      <c r="T12558" s="4"/>
    </row>
    <row r="12559" ht="16.5" customHeight="1">
      <c r="T12559" s="4"/>
    </row>
    <row r="12560" ht="16.5" customHeight="1">
      <c r="T12560" s="4"/>
    </row>
    <row r="12561" ht="16.5" customHeight="1">
      <c r="T12561" s="4"/>
    </row>
    <row r="12562" ht="16.5" customHeight="1">
      <c r="T12562" s="4"/>
    </row>
    <row r="12563" ht="16.5" customHeight="1">
      <c r="T12563" s="4"/>
    </row>
    <row r="12564" ht="16.5" customHeight="1">
      <c r="T12564" s="4"/>
    </row>
    <row r="12565" ht="16.5" customHeight="1">
      <c r="T12565" s="4"/>
    </row>
    <row r="12566" ht="16.5" customHeight="1">
      <c r="T12566" s="4"/>
    </row>
    <row r="12567" ht="16.5" customHeight="1">
      <c r="T12567" s="4"/>
    </row>
    <row r="12568" ht="16.5" customHeight="1">
      <c r="T12568" s="4"/>
    </row>
    <row r="12569" ht="16.5" customHeight="1">
      <c r="T12569" s="4"/>
    </row>
    <row r="12570" ht="16.5" customHeight="1">
      <c r="T12570" s="4"/>
    </row>
    <row r="12571" ht="16.5" customHeight="1">
      <c r="T12571" s="4"/>
    </row>
    <row r="12572" ht="16.5" customHeight="1">
      <c r="T12572" s="4"/>
    </row>
    <row r="12573" ht="16.5" customHeight="1">
      <c r="T12573" s="4"/>
    </row>
    <row r="12574" ht="16.5" customHeight="1">
      <c r="T12574" s="4"/>
    </row>
    <row r="12575" ht="16.5" customHeight="1">
      <c r="T12575" s="4"/>
    </row>
    <row r="12576" ht="16.5" customHeight="1">
      <c r="T12576" s="4"/>
    </row>
    <row r="12577" ht="16.5" customHeight="1">
      <c r="T12577" s="4"/>
    </row>
    <row r="12578" ht="16.5" customHeight="1">
      <c r="T12578" s="4"/>
    </row>
    <row r="12579" ht="16.5" customHeight="1">
      <c r="T12579" s="4"/>
    </row>
    <row r="12580" ht="16.5" customHeight="1">
      <c r="T12580" s="4"/>
    </row>
    <row r="12581" ht="16.5" customHeight="1">
      <c r="T12581" s="4"/>
    </row>
    <row r="12582" ht="16.5" customHeight="1">
      <c r="T12582" s="4"/>
    </row>
    <row r="12583" ht="16.5" customHeight="1">
      <c r="T12583" s="4"/>
    </row>
    <row r="12584" ht="16.5" customHeight="1">
      <c r="T12584" s="4"/>
    </row>
    <row r="12585" ht="16.5" customHeight="1">
      <c r="T12585" s="4"/>
    </row>
    <row r="12586" ht="16.5" customHeight="1">
      <c r="T12586" s="4"/>
    </row>
    <row r="12587" ht="16.5" customHeight="1">
      <c r="T12587" s="4"/>
    </row>
    <row r="12588" ht="16.5" customHeight="1">
      <c r="T12588" s="4"/>
    </row>
    <row r="12589" ht="16.5" customHeight="1">
      <c r="T12589" s="4"/>
    </row>
    <row r="12590" ht="16.5" customHeight="1">
      <c r="T12590" s="4"/>
    </row>
    <row r="12591" ht="16.5" customHeight="1">
      <c r="T12591" s="4"/>
    </row>
    <row r="12592" ht="16.5" customHeight="1">
      <c r="T12592" s="4"/>
    </row>
    <row r="12593" ht="16.5" customHeight="1">
      <c r="T12593" s="4"/>
    </row>
    <row r="12594" ht="16.5" customHeight="1">
      <c r="T12594" s="4"/>
    </row>
    <row r="12595" ht="16.5" customHeight="1">
      <c r="T12595" s="4"/>
    </row>
    <row r="12596" ht="16.5" customHeight="1">
      <c r="T12596" s="4"/>
    </row>
    <row r="12597" ht="16.5" customHeight="1">
      <c r="T12597" s="4"/>
    </row>
    <row r="12598" ht="16.5" customHeight="1">
      <c r="T12598" s="4"/>
    </row>
    <row r="12599" ht="16.5" customHeight="1">
      <c r="T12599" s="4"/>
    </row>
    <row r="12600" ht="16.5" customHeight="1">
      <c r="T12600" s="4"/>
    </row>
    <row r="12601" ht="16.5" customHeight="1">
      <c r="T12601" s="4"/>
    </row>
    <row r="12602" ht="16.5" customHeight="1">
      <c r="T12602" s="4"/>
    </row>
    <row r="12603" ht="16.5" customHeight="1">
      <c r="T12603" s="4"/>
    </row>
    <row r="12604" ht="16.5" customHeight="1">
      <c r="T12604" s="4"/>
    </row>
    <row r="12605" ht="16.5" customHeight="1">
      <c r="T12605" s="4"/>
    </row>
    <row r="12606" ht="16.5" customHeight="1">
      <c r="T12606" s="4"/>
    </row>
    <row r="12607" ht="16.5" customHeight="1">
      <c r="T12607" s="4"/>
    </row>
    <row r="12608" ht="16.5" customHeight="1">
      <c r="T12608" s="4"/>
    </row>
    <row r="12609" ht="16.5" customHeight="1">
      <c r="T12609" s="4"/>
    </row>
    <row r="12610" ht="16.5" customHeight="1">
      <c r="T12610" s="4"/>
    </row>
    <row r="12611" ht="16.5" customHeight="1">
      <c r="T12611" s="4"/>
    </row>
    <row r="12612" ht="16.5" customHeight="1">
      <c r="T12612" s="4"/>
    </row>
    <row r="12613" ht="16.5" customHeight="1">
      <c r="T12613" s="4"/>
    </row>
    <row r="12614" ht="16.5" customHeight="1">
      <c r="T12614" s="4"/>
    </row>
    <row r="12615" ht="16.5" customHeight="1">
      <c r="T12615" s="4"/>
    </row>
    <row r="12616" ht="16.5" customHeight="1">
      <c r="T12616" s="4"/>
    </row>
    <row r="12617" ht="16.5" customHeight="1">
      <c r="T12617" s="4"/>
    </row>
    <row r="12618" ht="16.5" customHeight="1">
      <c r="T12618" s="4"/>
    </row>
    <row r="12619" ht="16.5" customHeight="1">
      <c r="T12619" s="4"/>
    </row>
    <row r="12620" ht="16.5" customHeight="1">
      <c r="T12620" s="4"/>
    </row>
    <row r="12621" ht="16.5" customHeight="1">
      <c r="T12621" s="4"/>
    </row>
    <row r="12622" ht="16.5" customHeight="1">
      <c r="T12622" s="4"/>
    </row>
    <row r="12623" ht="16.5" customHeight="1">
      <c r="T12623" s="4"/>
    </row>
    <row r="12624" ht="16.5" customHeight="1">
      <c r="T12624" s="4"/>
    </row>
    <row r="12625" ht="16.5" customHeight="1">
      <c r="T12625" s="4"/>
    </row>
    <row r="12626" ht="16.5" customHeight="1">
      <c r="T12626" s="4"/>
    </row>
    <row r="12627" ht="16.5" customHeight="1">
      <c r="T12627" s="4"/>
    </row>
    <row r="12628" ht="16.5" customHeight="1">
      <c r="T12628" s="4"/>
    </row>
    <row r="12629" ht="16.5" customHeight="1">
      <c r="T12629" s="4"/>
    </row>
    <row r="12630" ht="16.5" customHeight="1">
      <c r="T12630" s="4"/>
    </row>
    <row r="12631" ht="16.5" customHeight="1">
      <c r="T12631" s="4"/>
    </row>
    <row r="12632" ht="16.5" customHeight="1">
      <c r="T12632" s="4"/>
    </row>
    <row r="12633" ht="16.5" customHeight="1">
      <c r="T12633" s="4"/>
    </row>
    <row r="12634" ht="16.5" customHeight="1">
      <c r="T12634" s="4"/>
    </row>
    <row r="12635" ht="16.5" customHeight="1">
      <c r="T12635" s="4"/>
    </row>
    <row r="12636" ht="16.5" customHeight="1">
      <c r="T12636" s="4"/>
    </row>
    <row r="12637" ht="16.5" customHeight="1">
      <c r="T12637" s="4"/>
    </row>
    <row r="12638" ht="16.5" customHeight="1">
      <c r="T12638" s="4"/>
    </row>
    <row r="12639" ht="16.5" customHeight="1">
      <c r="T12639" s="4"/>
    </row>
    <row r="12640" ht="16.5" customHeight="1">
      <c r="T12640" s="4"/>
    </row>
    <row r="12641" ht="16.5" customHeight="1">
      <c r="T12641" s="4"/>
    </row>
    <row r="12642" ht="16.5" customHeight="1">
      <c r="T12642" s="4"/>
    </row>
    <row r="12643" ht="16.5" customHeight="1">
      <c r="T12643" s="4"/>
    </row>
    <row r="12644" ht="16.5" customHeight="1">
      <c r="T12644" s="4"/>
    </row>
    <row r="12645" ht="16.5" customHeight="1">
      <c r="T12645" s="4"/>
    </row>
    <row r="12646" ht="16.5" customHeight="1">
      <c r="T12646" s="4"/>
    </row>
    <row r="12647" ht="16.5" customHeight="1">
      <c r="T12647" s="4"/>
    </row>
    <row r="12648" ht="16.5" customHeight="1">
      <c r="T12648" s="4"/>
    </row>
    <row r="12649" ht="16.5" customHeight="1">
      <c r="T12649" s="4"/>
    </row>
    <row r="12650" ht="16.5" customHeight="1">
      <c r="T12650" s="4"/>
    </row>
    <row r="12651" ht="16.5" customHeight="1">
      <c r="T12651" s="4"/>
    </row>
    <row r="12652" ht="16.5" customHeight="1">
      <c r="T12652" s="4"/>
    </row>
    <row r="12653" ht="16.5" customHeight="1">
      <c r="T12653" s="4"/>
    </row>
    <row r="12654" ht="16.5" customHeight="1">
      <c r="T12654" s="4"/>
    </row>
    <row r="12655" ht="16.5" customHeight="1">
      <c r="T12655" s="4"/>
    </row>
    <row r="12656" ht="16.5" customHeight="1">
      <c r="T12656" s="4"/>
    </row>
    <row r="12657" ht="16.5" customHeight="1">
      <c r="T12657" s="4"/>
    </row>
    <row r="12658" ht="16.5" customHeight="1">
      <c r="T12658" s="4"/>
    </row>
    <row r="12659" ht="16.5" customHeight="1">
      <c r="T12659" s="4"/>
    </row>
    <row r="12660" ht="16.5" customHeight="1">
      <c r="T12660" s="4"/>
    </row>
    <row r="12661" ht="16.5" customHeight="1">
      <c r="T12661" s="4"/>
    </row>
    <row r="12662" ht="16.5" customHeight="1">
      <c r="T12662" s="4"/>
    </row>
    <row r="12663" ht="16.5" customHeight="1">
      <c r="T12663" s="4"/>
    </row>
    <row r="12664" ht="16.5" customHeight="1">
      <c r="T12664" s="4"/>
    </row>
    <row r="12665" ht="16.5" customHeight="1">
      <c r="T12665" s="4"/>
    </row>
    <row r="12666" ht="16.5" customHeight="1">
      <c r="T12666" s="4"/>
    </row>
    <row r="12667" ht="16.5" customHeight="1">
      <c r="T12667" s="4"/>
    </row>
    <row r="12668" ht="16.5" customHeight="1">
      <c r="T12668" s="4"/>
    </row>
    <row r="12669" ht="16.5" customHeight="1">
      <c r="T12669" s="4"/>
    </row>
    <row r="12670" ht="16.5" customHeight="1">
      <c r="T12670" s="4"/>
    </row>
    <row r="12671" ht="16.5" customHeight="1">
      <c r="T12671" s="4"/>
    </row>
    <row r="12672" ht="16.5" customHeight="1">
      <c r="T12672" s="4"/>
    </row>
    <row r="12673" ht="16.5" customHeight="1">
      <c r="T12673" s="4"/>
    </row>
    <row r="12674" ht="16.5" customHeight="1">
      <c r="T12674" s="4"/>
    </row>
    <row r="12675" ht="16.5" customHeight="1">
      <c r="T12675" s="4"/>
    </row>
    <row r="12676" ht="16.5" customHeight="1">
      <c r="T12676" s="4"/>
    </row>
    <row r="12677" ht="16.5" customHeight="1">
      <c r="T12677" s="4"/>
    </row>
    <row r="12678" ht="16.5" customHeight="1">
      <c r="T12678" s="4"/>
    </row>
    <row r="12679" ht="16.5" customHeight="1">
      <c r="T12679" s="4"/>
    </row>
    <row r="12680" ht="16.5" customHeight="1">
      <c r="T12680" s="4"/>
    </row>
    <row r="12681" ht="16.5" customHeight="1">
      <c r="T12681" s="4"/>
    </row>
    <row r="12682" ht="16.5" customHeight="1">
      <c r="T12682" s="4"/>
    </row>
    <row r="12683" ht="16.5" customHeight="1">
      <c r="T12683" s="4"/>
    </row>
    <row r="12684" ht="16.5" customHeight="1">
      <c r="T12684" s="4"/>
    </row>
    <row r="12685" ht="16.5" customHeight="1">
      <c r="T12685" s="4"/>
    </row>
    <row r="12686" ht="16.5" customHeight="1">
      <c r="T12686" s="4"/>
    </row>
    <row r="12687" ht="16.5" customHeight="1">
      <c r="T12687" s="4"/>
    </row>
    <row r="12688" ht="16.5" customHeight="1">
      <c r="T12688" s="4"/>
    </row>
    <row r="12689" ht="16.5" customHeight="1">
      <c r="T12689" s="4"/>
    </row>
    <row r="12690" ht="16.5" customHeight="1">
      <c r="T12690" s="4"/>
    </row>
    <row r="12691" ht="16.5" customHeight="1">
      <c r="T12691" s="4"/>
    </row>
    <row r="12692" ht="16.5" customHeight="1">
      <c r="T12692" s="4"/>
    </row>
    <row r="12693" ht="16.5" customHeight="1">
      <c r="T12693" s="4"/>
    </row>
    <row r="12694" ht="16.5" customHeight="1">
      <c r="T12694" s="4"/>
    </row>
    <row r="12695" ht="16.5" customHeight="1">
      <c r="T12695" s="4"/>
    </row>
    <row r="12696" ht="16.5" customHeight="1">
      <c r="T12696" s="4"/>
    </row>
    <row r="12697" ht="16.5" customHeight="1">
      <c r="T12697" s="4"/>
    </row>
    <row r="12698" ht="16.5" customHeight="1">
      <c r="T12698" s="4"/>
    </row>
    <row r="12699" ht="16.5" customHeight="1">
      <c r="T12699" s="4"/>
    </row>
    <row r="12700" ht="16.5" customHeight="1">
      <c r="T12700" s="4"/>
    </row>
    <row r="12701" ht="16.5" customHeight="1">
      <c r="T12701" s="4"/>
    </row>
    <row r="12702" ht="16.5" customHeight="1">
      <c r="T12702" s="4"/>
    </row>
    <row r="12703" ht="16.5" customHeight="1">
      <c r="T12703" s="4"/>
    </row>
    <row r="12704" ht="16.5" customHeight="1">
      <c r="T12704" s="4"/>
    </row>
    <row r="12705" ht="16.5" customHeight="1">
      <c r="T12705" s="4"/>
    </row>
    <row r="12706" ht="16.5" customHeight="1">
      <c r="T12706" s="4"/>
    </row>
    <row r="12707" ht="16.5" customHeight="1">
      <c r="T12707" s="4"/>
    </row>
    <row r="12708" ht="16.5" customHeight="1">
      <c r="T12708" s="4"/>
    </row>
    <row r="12709" ht="16.5" customHeight="1">
      <c r="T12709" s="4"/>
    </row>
    <row r="12710" ht="16.5" customHeight="1">
      <c r="T12710" s="4"/>
    </row>
    <row r="12711" ht="16.5" customHeight="1">
      <c r="T12711" s="4"/>
    </row>
    <row r="12712" ht="16.5" customHeight="1">
      <c r="T12712" s="4"/>
    </row>
    <row r="12713" ht="16.5" customHeight="1">
      <c r="T12713" s="4"/>
    </row>
    <row r="12714" ht="16.5" customHeight="1">
      <c r="T12714" s="4"/>
    </row>
    <row r="12715" ht="16.5" customHeight="1">
      <c r="T12715" s="4"/>
    </row>
    <row r="12716" ht="16.5" customHeight="1">
      <c r="T12716" s="4"/>
    </row>
    <row r="12717" ht="16.5" customHeight="1">
      <c r="T12717" s="4"/>
    </row>
    <row r="12718" ht="16.5" customHeight="1">
      <c r="T12718" s="4"/>
    </row>
    <row r="12719" ht="16.5" customHeight="1">
      <c r="T12719" s="4"/>
    </row>
    <row r="12720" ht="16.5" customHeight="1">
      <c r="T12720" s="4"/>
    </row>
    <row r="12721" ht="16.5" customHeight="1">
      <c r="T12721" s="4"/>
    </row>
    <row r="12722" ht="16.5" customHeight="1">
      <c r="T12722" s="4"/>
    </row>
    <row r="12723" ht="16.5" customHeight="1">
      <c r="T12723" s="4"/>
    </row>
    <row r="12724" ht="16.5" customHeight="1">
      <c r="T12724" s="4"/>
    </row>
    <row r="12725" ht="16.5" customHeight="1">
      <c r="T12725" s="4"/>
    </row>
    <row r="12726" ht="16.5" customHeight="1">
      <c r="T12726" s="4"/>
    </row>
    <row r="12727" ht="16.5" customHeight="1">
      <c r="T12727" s="4"/>
    </row>
    <row r="12728" ht="16.5" customHeight="1">
      <c r="T12728" s="4"/>
    </row>
    <row r="12729" ht="16.5" customHeight="1">
      <c r="T12729" s="4"/>
    </row>
    <row r="12730" ht="16.5" customHeight="1">
      <c r="T12730" s="4"/>
    </row>
    <row r="12731" ht="16.5" customHeight="1">
      <c r="T12731" s="4"/>
    </row>
    <row r="12732" ht="16.5" customHeight="1">
      <c r="T12732" s="4"/>
    </row>
    <row r="12733" ht="16.5" customHeight="1">
      <c r="T12733" s="4"/>
    </row>
    <row r="12734" ht="16.5" customHeight="1">
      <c r="T12734" s="4"/>
    </row>
    <row r="12735" ht="16.5" customHeight="1">
      <c r="T12735" s="4"/>
    </row>
    <row r="12736" ht="16.5" customHeight="1">
      <c r="T12736" s="4"/>
    </row>
    <row r="12737" ht="16.5" customHeight="1">
      <c r="T12737" s="4"/>
    </row>
    <row r="12738" ht="16.5" customHeight="1">
      <c r="T12738" s="4"/>
    </row>
    <row r="12739" ht="16.5" customHeight="1">
      <c r="T12739" s="4"/>
    </row>
    <row r="12740" ht="16.5" customHeight="1">
      <c r="T12740" s="4"/>
    </row>
    <row r="12741" ht="16.5" customHeight="1">
      <c r="T12741" s="4"/>
    </row>
    <row r="12742" ht="16.5" customHeight="1">
      <c r="T12742" s="4"/>
    </row>
    <row r="12743" ht="16.5" customHeight="1">
      <c r="T12743" s="4"/>
    </row>
    <row r="12744" ht="16.5" customHeight="1">
      <c r="T12744" s="4"/>
    </row>
    <row r="12745" ht="16.5" customHeight="1">
      <c r="T12745" s="4"/>
    </row>
    <row r="12746" ht="16.5" customHeight="1">
      <c r="T12746" s="4"/>
    </row>
    <row r="12747" ht="16.5" customHeight="1">
      <c r="T12747" s="4"/>
    </row>
    <row r="12748" ht="16.5" customHeight="1">
      <c r="T12748" s="4"/>
    </row>
    <row r="12749" ht="16.5" customHeight="1">
      <c r="T12749" s="4"/>
    </row>
    <row r="12750" ht="16.5" customHeight="1">
      <c r="T12750" s="4"/>
    </row>
    <row r="12751" ht="16.5" customHeight="1">
      <c r="T12751" s="4"/>
    </row>
    <row r="12752" ht="16.5" customHeight="1">
      <c r="T12752" s="4"/>
    </row>
    <row r="12753" ht="16.5" customHeight="1">
      <c r="T12753" s="4"/>
    </row>
    <row r="12754" ht="16.5" customHeight="1">
      <c r="T12754" s="4"/>
    </row>
    <row r="12755" ht="16.5" customHeight="1">
      <c r="T12755" s="4"/>
    </row>
    <row r="12756" ht="16.5" customHeight="1">
      <c r="T12756" s="4"/>
    </row>
    <row r="12757" ht="16.5" customHeight="1">
      <c r="T12757" s="4"/>
    </row>
    <row r="12758" ht="16.5" customHeight="1">
      <c r="T12758" s="4"/>
    </row>
    <row r="12759" ht="16.5" customHeight="1">
      <c r="T12759" s="4"/>
    </row>
    <row r="12760" ht="16.5" customHeight="1">
      <c r="T12760" s="4"/>
    </row>
    <row r="12761" ht="16.5" customHeight="1">
      <c r="T12761" s="4"/>
    </row>
    <row r="12762" ht="16.5" customHeight="1">
      <c r="T12762" s="4"/>
    </row>
    <row r="12763" ht="16.5" customHeight="1">
      <c r="T12763" s="4"/>
    </row>
    <row r="12764" ht="16.5" customHeight="1">
      <c r="T12764" s="4"/>
    </row>
    <row r="12765" ht="16.5" customHeight="1">
      <c r="T12765" s="4"/>
    </row>
    <row r="12766" ht="16.5" customHeight="1">
      <c r="T12766" s="4"/>
    </row>
    <row r="12767" ht="16.5" customHeight="1">
      <c r="T12767" s="4"/>
    </row>
    <row r="12768" ht="16.5" customHeight="1">
      <c r="T12768" s="4"/>
    </row>
    <row r="12769" ht="16.5" customHeight="1">
      <c r="T12769" s="4"/>
    </row>
    <row r="12770" ht="16.5" customHeight="1">
      <c r="T12770" s="4"/>
    </row>
    <row r="12771" ht="16.5" customHeight="1">
      <c r="T12771" s="4"/>
    </row>
    <row r="12772" ht="16.5" customHeight="1">
      <c r="T12772" s="4"/>
    </row>
    <row r="12773" ht="16.5" customHeight="1">
      <c r="T12773" s="4"/>
    </row>
    <row r="12774" ht="16.5" customHeight="1">
      <c r="T12774" s="4"/>
    </row>
    <row r="12775" ht="16.5" customHeight="1">
      <c r="T12775" s="4"/>
    </row>
    <row r="12776" ht="16.5" customHeight="1">
      <c r="T12776" s="4"/>
    </row>
    <row r="12777" ht="16.5" customHeight="1">
      <c r="T12777" s="4"/>
    </row>
    <row r="12778" ht="16.5" customHeight="1">
      <c r="T12778" s="4"/>
    </row>
    <row r="12779" ht="16.5" customHeight="1">
      <c r="T12779" s="4"/>
    </row>
    <row r="12780" ht="16.5" customHeight="1">
      <c r="T12780" s="4"/>
    </row>
    <row r="12781" ht="16.5" customHeight="1">
      <c r="T12781" s="4"/>
    </row>
    <row r="12782" ht="16.5" customHeight="1">
      <c r="T12782" s="4"/>
    </row>
    <row r="12783" ht="16.5" customHeight="1">
      <c r="T12783" s="4"/>
    </row>
    <row r="12784" ht="16.5" customHeight="1">
      <c r="T12784" s="4"/>
    </row>
    <row r="12785" ht="16.5" customHeight="1">
      <c r="T12785" s="4"/>
    </row>
    <row r="12786" ht="16.5" customHeight="1">
      <c r="T12786" s="4"/>
    </row>
    <row r="12787" ht="16.5" customHeight="1">
      <c r="T12787" s="4"/>
    </row>
    <row r="12788" ht="16.5" customHeight="1">
      <c r="T12788" s="4"/>
    </row>
    <row r="12789" ht="16.5" customHeight="1">
      <c r="T12789" s="4"/>
    </row>
    <row r="12790" ht="16.5" customHeight="1">
      <c r="T12790" s="4"/>
    </row>
    <row r="12791" ht="16.5" customHeight="1">
      <c r="T12791" s="4"/>
    </row>
    <row r="12792" ht="16.5" customHeight="1">
      <c r="T12792" s="4"/>
    </row>
    <row r="12793" ht="16.5" customHeight="1">
      <c r="T12793" s="4"/>
    </row>
    <row r="12794" ht="16.5" customHeight="1">
      <c r="T12794" s="4"/>
    </row>
    <row r="12795" ht="16.5" customHeight="1">
      <c r="T12795" s="4"/>
    </row>
    <row r="12796" ht="16.5" customHeight="1">
      <c r="T12796" s="4"/>
    </row>
    <row r="12797" ht="16.5" customHeight="1">
      <c r="T12797" s="4"/>
    </row>
    <row r="12798" ht="16.5" customHeight="1">
      <c r="T12798" s="4"/>
    </row>
    <row r="12799" ht="16.5" customHeight="1">
      <c r="T12799" s="4"/>
    </row>
    <row r="12800" ht="16.5" customHeight="1">
      <c r="T12800" s="4"/>
    </row>
    <row r="12801" ht="16.5" customHeight="1">
      <c r="T12801" s="4"/>
    </row>
    <row r="12802" ht="16.5" customHeight="1">
      <c r="T12802" s="4"/>
    </row>
    <row r="12803" ht="16.5" customHeight="1">
      <c r="T12803" s="4"/>
    </row>
    <row r="12804" ht="16.5" customHeight="1">
      <c r="T12804" s="4"/>
    </row>
    <row r="12805" ht="16.5" customHeight="1">
      <c r="T12805" s="4"/>
    </row>
    <row r="12806" ht="16.5" customHeight="1">
      <c r="T12806" s="4"/>
    </row>
    <row r="12807" ht="16.5" customHeight="1">
      <c r="T12807" s="4"/>
    </row>
    <row r="12808" ht="16.5" customHeight="1">
      <c r="T12808" s="4"/>
    </row>
    <row r="12809" ht="16.5" customHeight="1">
      <c r="T12809" s="4"/>
    </row>
    <row r="12810" ht="16.5" customHeight="1">
      <c r="T12810" s="4"/>
    </row>
    <row r="12811" ht="16.5" customHeight="1">
      <c r="T12811" s="4"/>
    </row>
    <row r="12812" ht="16.5" customHeight="1">
      <c r="T12812" s="4"/>
    </row>
    <row r="12813" ht="16.5" customHeight="1">
      <c r="T12813" s="4"/>
    </row>
    <row r="12814" ht="16.5" customHeight="1">
      <c r="T12814" s="4"/>
    </row>
    <row r="12815" ht="16.5" customHeight="1">
      <c r="T12815" s="4"/>
    </row>
    <row r="12816" ht="16.5" customHeight="1">
      <c r="T12816" s="4"/>
    </row>
    <row r="12817" ht="16.5" customHeight="1">
      <c r="T12817" s="4"/>
    </row>
    <row r="12818" ht="16.5" customHeight="1">
      <c r="T12818" s="4"/>
    </row>
    <row r="12819" ht="16.5" customHeight="1">
      <c r="T12819" s="4"/>
    </row>
    <row r="12820" ht="16.5" customHeight="1">
      <c r="T12820" s="4"/>
    </row>
    <row r="12821" ht="16.5" customHeight="1">
      <c r="T12821" s="4"/>
    </row>
    <row r="12822" ht="16.5" customHeight="1">
      <c r="T12822" s="4"/>
    </row>
    <row r="12823" ht="16.5" customHeight="1">
      <c r="T12823" s="4"/>
    </row>
    <row r="12824" ht="16.5" customHeight="1">
      <c r="T12824" s="4"/>
    </row>
    <row r="12825" ht="16.5" customHeight="1">
      <c r="T12825" s="4"/>
    </row>
    <row r="12826" ht="16.5" customHeight="1">
      <c r="T12826" s="4"/>
    </row>
    <row r="12827" ht="16.5" customHeight="1">
      <c r="T12827" s="4"/>
    </row>
    <row r="12828" ht="16.5" customHeight="1">
      <c r="T12828" s="4"/>
    </row>
    <row r="12829" ht="16.5" customHeight="1">
      <c r="T12829" s="4"/>
    </row>
    <row r="12830" ht="16.5" customHeight="1">
      <c r="T12830" s="4"/>
    </row>
    <row r="12831" ht="16.5" customHeight="1">
      <c r="T12831" s="4"/>
    </row>
    <row r="12832" ht="16.5" customHeight="1">
      <c r="T12832" s="4"/>
    </row>
    <row r="12833" ht="16.5" customHeight="1">
      <c r="T12833" s="4"/>
    </row>
    <row r="12834" ht="16.5" customHeight="1">
      <c r="T12834" s="4"/>
    </row>
    <row r="12835" ht="16.5" customHeight="1">
      <c r="T12835" s="4"/>
    </row>
    <row r="12836" ht="16.5" customHeight="1">
      <c r="T12836" s="4"/>
    </row>
    <row r="12837" ht="16.5" customHeight="1">
      <c r="T12837" s="4"/>
    </row>
    <row r="12838" ht="16.5" customHeight="1">
      <c r="T12838" s="4"/>
    </row>
    <row r="12839" ht="16.5" customHeight="1">
      <c r="T12839" s="4"/>
    </row>
    <row r="12840" ht="16.5" customHeight="1">
      <c r="T12840" s="4"/>
    </row>
  </sheetData>
  <sheetProtection sheet="1"/>
  <mergeCells count="114">
    <mergeCell ref="A3:A4"/>
    <mergeCell ref="D3:N3"/>
    <mergeCell ref="O3:U3"/>
    <mergeCell ref="A5:A6"/>
    <mergeCell ref="B5:B6"/>
    <mergeCell ref="A7:A30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A31:A40"/>
    <mergeCell ref="B31:B32"/>
    <mergeCell ref="B33:B34"/>
    <mergeCell ref="B35:B36"/>
    <mergeCell ref="B37:B38"/>
    <mergeCell ref="B39:B40"/>
    <mergeCell ref="A41:A46"/>
    <mergeCell ref="B41:B42"/>
    <mergeCell ref="B43:B44"/>
    <mergeCell ref="B45:B46"/>
    <mergeCell ref="A53:A54"/>
    <mergeCell ref="D53:N53"/>
    <mergeCell ref="O53:U53"/>
    <mergeCell ref="A55:A62"/>
    <mergeCell ref="B55:B56"/>
    <mergeCell ref="B57:B58"/>
    <mergeCell ref="B59:B60"/>
    <mergeCell ref="B61:B62"/>
    <mergeCell ref="A63:A80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A81:A10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A104:A105"/>
    <mergeCell ref="D104:N104"/>
    <mergeCell ref="O104:U104"/>
    <mergeCell ref="A106:A115"/>
    <mergeCell ref="B106:B107"/>
    <mergeCell ref="B108:B109"/>
    <mergeCell ref="B110:B111"/>
    <mergeCell ref="B112:B113"/>
    <mergeCell ref="B114:B115"/>
    <mergeCell ref="A116:A129"/>
    <mergeCell ref="B116:B117"/>
    <mergeCell ref="B118:B119"/>
    <mergeCell ref="B120:B121"/>
    <mergeCell ref="B122:B123"/>
    <mergeCell ref="B124:B125"/>
    <mergeCell ref="B126:B127"/>
    <mergeCell ref="B128:B129"/>
    <mergeCell ref="A130:A147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A148:A151"/>
    <mergeCell ref="B148:B149"/>
    <mergeCell ref="B150:B151"/>
    <mergeCell ref="A155:A156"/>
    <mergeCell ref="D155:N155"/>
    <mergeCell ref="O155:U155"/>
    <mergeCell ref="A157:A164"/>
    <mergeCell ref="B157:B158"/>
    <mergeCell ref="B159:B160"/>
    <mergeCell ref="B161:B162"/>
    <mergeCell ref="B163:B164"/>
    <mergeCell ref="A165:A18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A185:A198"/>
    <mergeCell ref="B185:B186"/>
    <mergeCell ref="B187:B188"/>
    <mergeCell ref="B189:B190"/>
    <mergeCell ref="B191:B192"/>
    <mergeCell ref="B193:B194"/>
    <mergeCell ref="B195:B196"/>
    <mergeCell ref="B197:B198"/>
  </mergeCells>
  <printOptions horizontalCentered="1"/>
  <pageMargins left="0.58" right="0.59" top="0.72" bottom="0.36" header="0.31496062992125984" footer="0.1968503937007874"/>
  <pageSetup fitToHeight="5" horizontalDpi="600" verticalDpi="600" orientation="landscape" paperSize="9" scale="65" r:id="rId1"/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    </cp:lastModifiedBy>
  <cp:lastPrinted>2014-05-09T07:35:41Z</cp:lastPrinted>
  <dcterms:created xsi:type="dcterms:W3CDTF">2011-04-28T07:36:37Z</dcterms:created>
  <dcterms:modified xsi:type="dcterms:W3CDTF">2014-05-15T05:13:12Z</dcterms:modified>
  <cp:category/>
  <cp:version/>
  <cp:contentType/>
  <cp:contentStatus/>
</cp:coreProperties>
</file>