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0" yWindow="0" windowWidth="20490" windowHeight="7920"/>
  </bookViews>
  <sheets>
    <sheet name="29" sheetId="1" r:id="rId1"/>
  </sheets>
  <definedNames>
    <definedName name="Export" localSheetId="0">'29'!#REF!</definedName>
    <definedName name="_xlnm.Print_Area" localSheetId="0">'29'!$A$1:$J$27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27" i="1" l="1"/>
  <c r="J22" i="1"/>
  <c r="I22" i="1"/>
  <c r="J17" i="1"/>
  <c r="I17" i="1"/>
  <c r="I10" i="1"/>
</calcChain>
</file>

<file path=xl/sharedStrings.xml><?xml version="1.0" encoding="utf-8"?>
<sst xmlns="http://schemas.openxmlformats.org/spreadsheetml/2006/main" count="50" uniqueCount="45">
  <si>
    <t>８．事業計画概要及び給水対象（用水供給）</t>
    <rPh sb="2" eb="4">
      <t>ジギョウ</t>
    </rPh>
    <rPh sb="4" eb="6">
      <t>ケイカク</t>
    </rPh>
    <rPh sb="6" eb="8">
      <t>ガイヨウ</t>
    </rPh>
    <rPh sb="8" eb="9">
      <t>オヨ</t>
    </rPh>
    <rPh sb="10" eb="12">
      <t>キュウスイ</t>
    </rPh>
    <rPh sb="12" eb="14">
      <t>タイショウ</t>
    </rPh>
    <rPh sb="15" eb="17">
      <t>ヨウスイ</t>
    </rPh>
    <rPh sb="17" eb="19">
      <t>キョウキュウ</t>
    </rPh>
    <phoneticPr fontId="4"/>
  </si>
  <si>
    <t>番号</t>
    <rPh sb="0" eb="2">
      <t>バンゴウ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</si>
  <si>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</si>
  <si>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最新事業計画</t>
    <rPh sb="0" eb="2">
      <t>サイシン</t>
    </rPh>
    <rPh sb="2" eb="4">
      <t>ジギョウ</t>
    </rPh>
    <rPh sb="4" eb="6">
      <t>ケイカク</t>
    </rPh>
    <phoneticPr fontId="4"/>
  </si>
  <si>
    <t>構成団体数</t>
    <phoneticPr fontId="4"/>
  </si>
  <si>
    <t>給水対象</t>
    <rPh sb="0" eb="2">
      <t>キュウスイ</t>
    </rPh>
    <rPh sb="2" eb="4">
      <t>タイショウ</t>
    </rPh>
    <phoneticPr fontId="4"/>
  </si>
  <si>
    <t>認可年月日</t>
    <rPh sb="0" eb="2">
      <t>ニンカ</t>
    </rPh>
    <phoneticPr fontId="4"/>
  </si>
  <si>
    <t>目標年次</t>
    <phoneticPr fontId="4"/>
  </si>
  <si>
    <r>
      <t>一日最大
給水量
(m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</si>
  <si>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t>水道
事業者名</t>
    <rPh sb="0" eb="2">
      <t>スイドウ</t>
    </rPh>
    <rPh sb="3" eb="5">
      <t>ジギョウ</t>
    </rPh>
    <rPh sb="5" eb="6">
      <t>シャ</t>
    </rPh>
    <rPh sb="6" eb="7">
      <t>メイ</t>
    </rPh>
    <phoneticPr fontId="4"/>
  </si>
  <si>
    <r>
      <t>実績年間
給水量
(千m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</si>
  <si>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t>佐久</t>
    <rPh sb="0" eb="2">
      <t>サク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</si>
  <si>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</si>
  <si>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H21</t>
    <phoneticPr fontId="4"/>
  </si>
  <si>
    <t>小諸市</t>
  </si>
  <si>
    <t>軽井沢町</t>
  </si>
  <si>
    <t>御代田町</t>
  </si>
  <si>
    <t>佐久水道企業団</t>
  </si>
  <si>
    <t>㈱プリンスホテル</t>
  </si>
  <si>
    <t>計</t>
    <rPh sb="0" eb="1">
      <t>ケイ</t>
    </rPh>
    <phoneticPr fontId="4"/>
  </si>
  <si>
    <t>上伊那</t>
    <rPh sb="0" eb="3">
      <t>カミイナ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</si>
  <si>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</si>
  <si>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H4</t>
    <phoneticPr fontId="4"/>
  </si>
  <si>
    <t>伊那市</t>
  </si>
  <si>
    <t>駒ヶ根市</t>
  </si>
  <si>
    <t>箕輪町</t>
  </si>
  <si>
    <t>南箕輪村</t>
  </si>
  <si>
    <t>宮田村</t>
  </si>
  <si>
    <t>松本</t>
    <rPh sb="0" eb="2">
      <t>マツモト</t>
    </rPh>
    <phoneticPr fontId="4"/>
  </si>
  <si>
    <t>長野県</t>
    <rPh sb="0" eb="3">
      <t>ナガノケン</t>
    </rPh>
    <phoneticPr fontId="4"/>
  </si>
  <si>
    <t>-</t>
    <phoneticPr fontId="4"/>
  </si>
  <si>
    <t>松本市</t>
  </si>
  <si>
    <t>塩尻市</t>
  </si>
  <si>
    <t>山形村</t>
    <rPh sb="0" eb="3">
      <t>ヤマガタムラ</t>
    </rPh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</si>
  <si>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</si>
  <si>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S60</t>
    <phoneticPr fontId="4"/>
  </si>
  <si>
    <t>大町市</t>
  </si>
  <si>
    <t>-</t>
    <phoneticPr fontId="4"/>
  </si>
  <si>
    <t>池田町</t>
  </si>
  <si>
    <t>-</t>
    <phoneticPr fontId="4"/>
  </si>
  <si>
    <t>松川村</t>
  </si>
  <si>
    <t>-</t>
    <phoneticPr fontId="4"/>
  </si>
  <si>
    <t>北アルプス</t>
    <rPh sb="0" eb="1">
      <t>キタ</t>
    </rPh>
    <phoneticPr fontId="4"/>
  </si>
  <si>
    <t>地域振興局</t>
    <rPh sb="0" eb="5">
      <t>チイキシンコウキョク</t>
    </rPh>
    <phoneticPr fontId="4"/>
  </si>
  <si>
    <r>
      <t>計画一日最大給水量
(m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/日)</t>
    </r>
    <rPh sb="14" eb="15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</si>
</sst>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vertAlign val="superscript"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176" fontId="5" fillId="0" borderId="0" xfId="1" applyNumberFormat="1" applyFont="1" applyAlignment="1" applyProtection="1">
      <alignment horizontal="center" vertical="center"/>
    </xf>
    <xf numFmtId="38" fontId="5" fillId="0" borderId="0" xfId="1" applyFont="1" applyAlignment="1" applyProtection="1">
      <alignment vertical="center" wrapText="1"/>
    </xf>
    <xf numFmtId="176" fontId="5" fillId="0" borderId="0" xfId="1" applyNumberFormat="1" applyFont="1" applyAlignment="1" applyProtection="1">
      <alignment horizontal="center" vertical="center" wrapText="1"/>
    </xf>
    <xf numFmtId="38" fontId="5" fillId="0" borderId="0" xfId="1" applyFont="1" applyAlignment="1" applyProtection="1">
      <alignment horizontal="center" vertical="center" wrapText="1"/>
    </xf>
    <xf numFmtId="176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vertical="center" wrapText="1"/>
    </xf>
    <xf numFmtId="176" fontId="5" fillId="0" borderId="5" xfId="1" applyNumberFormat="1" applyFont="1" applyFill="1" applyBorder="1" applyAlignment="1" applyProtection="1">
      <alignment horizontal="center" vertical="center" wrapText="1"/>
    </xf>
    <xf numFmtId="38" fontId="7" fillId="0" borderId="5" xfId="1" applyFont="1" applyFill="1" applyBorder="1" applyAlignment="1" applyProtection="1">
      <alignment vertical="center" wrapText="1"/>
    </xf>
    <xf numFmtId="38" fontId="5" fillId="0" borderId="6" xfId="1" applyFont="1" applyFill="1" applyBorder="1" applyAlignment="1" applyProtection="1">
      <alignment vertical="center" wrapText="1"/>
    </xf>
    <xf numFmtId="176" fontId="5" fillId="0" borderId="6" xfId="1" applyNumberFormat="1" applyFont="1" applyFill="1" applyBorder="1" applyAlignment="1" applyProtection="1">
      <alignment horizontal="center" vertical="center" wrapText="1"/>
    </xf>
    <xf numFmtId="38" fontId="7" fillId="0" borderId="6" xfId="1" applyFont="1" applyFill="1" applyBorder="1" applyAlignment="1" applyProtection="1">
      <alignment vertical="center" wrapText="1"/>
    </xf>
    <xf numFmtId="38" fontId="5" fillId="0" borderId="8" xfId="1" applyFont="1" applyFill="1" applyBorder="1" applyAlignment="1" applyProtection="1">
      <alignment vertical="center" wrapText="1"/>
    </xf>
    <xf numFmtId="176" fontId="5" fillId="0" borderId="8" xfId="1" applyNumberFormat="1" applyFont="1" applyFill="1" applyBorder="1" applyAlignment="1" applyProtection="1">
      <alignment horizontal="center" vertical="center" wrapText="1"/>
    </xf>
    <xf numFmtId="38" fontId="7" fillId="0" borderId="8" xfId="1" applyFont="1" applyFill="1" applyBorder="1" applyAlignment="1" applyProtection="1">
      <alignment vertical="center" wrapText="1"/>
    </xf>
    <xf numFmtId="38" fontId="5" fillId="0" borderId="5" xfId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horizontal="right" vertical="center" wrapText="1"/>
    </xf>
    <xf numFmtId="38" fontId="5" fillId="0" borderId="6" xfId="1" applyFont="1" applyFill="1" applyBorder="1" applyAlignment="1" applyProtection="1">
      <alignment horizontal="right" vertical="center" wrapText="1"/>
    </xf>
    <xf numFmtId="38" fontId="5" fillId="0" borderId="8" xfId="1" applyFont="1" applyFill="1" applyBorder="1" applyAlignment="1" applyProtection="1">
      <alignment horizontal="right" vertical="center" wrapText="1"/>
    </xf>
    <xf numFmtId="38" fontId="5" fillId="0" borderId="3" xfId="1" applyFont="1" applyFill="1" applyBorder="1" applyAlignment="1" applyProtection="1">
      <alignment vertical="center" wrapTex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38" fontId="7" fillId="0" borderId="3" xfId="1" applyFont="1" applyFill="1" applyBorder="1" applyAlignment="1" applyProtection="1">
      <alignment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0" borderId="2" xfId="1" applyFont="1" applyFill="1" applyBorder="1" applyAlignment="1" applyProtection="1">
      <alignment horizontal="center" vertical="center" wrapText="1"/>
    </xf>
    <xf numFmtId="38" fontId="5" fillId="0" borderId="4" xfId="1" applyFont="1" applyFill="1" applyBorder="1" applyAlignment="1" applyProtection="1">
      <alignment horizontal="center" vertical="center" wrapText="1"/>
    </xf>
    <xf numFmtId="38" fontId="5" fillId="0" borderId="7" xfId="1" applyFont="1" applyFill="1" applyBorder="1" applyAlignment="1" applyProtection="1">
      <alignment horizontal="center" vertical="center" wrapText="1"/>
    </xf>
    <xf numFmtId="38" fontId="5" fillId="0" borderId="2" xfId="1" applyFont="1" applyFill="1" applyBorder="1" applyAlignment="1" applyProtection="1">
      <alignment horizontal="center" vertical="center" shrinkToFit="1"/>
    </xf>
    <xf numFmtId="38" fontId="5" fillId="0" borderId="4" xfId="1" applyFont="1" applyFill="1" applyBorder="1" applyAlignment="1" applyProtection="1">
      <alignment horizontal="center" vertical="center" shrinkToFit="1"/>
    </xf>
    <xf numFmtId="38" fontId="5" fillId="0" borderId="7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zoomScaleNormal="75" workbookViewId="0">
      <selection activeCell="A24" sqref="A24:A27"/>
    </sheetView>
  </sheetViews>
  <sheetFormatPr defaultRowHeight="11.25"/>
  <cols>
    <col min="1" max="1" width="5.875" style="4" customWidth="1"/>
    <col min="2" max="2" width="3.5" style="4" customWidth="1"/>
    <col min="3" max="3" width="15.5" style="4" customWidth="1"/>
    <col min="4" max="4" width="9.375" style="5" customWidth="1"/>
    <col min="5" max="5" width="4" style="4" customWidth="1"/>
    <col min="6" max="6" width="9.625" style="4" customWidth="1"/>
    <col min="7" max="7" width="3" style="4" customWidth="1"/>
    <col min="8" max="8" width="9.625" style="4" customWidth="1"/>
    <col min="9" max="9" width="10.875" style="4" customWidth="1"/>
    <col min="10" max="10" width="9.625" style="4" customWidth="1"/>
    <col min="11" max="11" width="30" style="4" customWidth="1"/>
    <col min="12" max="16384" width="9" style="4"/>
  </cols>
  <sheetData>
    <row r="1" spans="1:10" s="2" customFormat="1" ht="24.95" customHeight="1">
      <c r="A1" s="1" t="s">
        <v>0</v>
      </c>
      <c r="D1" s="3"/>
    </row>
    <row r="2" spans="1:10" ht="24.95" customHeight="1"/>
    <row r="3" spans="1:10" s="6" customFormat="1" ht="24.95" customHeight="1">
      <c r="A3" s="25" t="s">
        <v>43</v>
      </c>
      <c r="B3" s="25" t="s">
        <v>1</v>
      </c>
      <c r="C3" s="25" t="s">
        <v>2</v>
      </c>
      <c r="D3" s="25" t="s">
        <v>3</v>
      </c>
      <c r="E3" s="25"/>
      <c r="F3" s="25"/>
      <c r="G3" s="25" t="s">
        <v>4</v>
      </c>
      <c r="H3" s="25" t="s">
        <v>5</v>
      </c>
      <c r="I3" s="25"/>
      <c r="J3" s="25"/>
    </row>
    <row r="4" spans="1:10" s="6" customFormat="1" ht="51" customHeight="1">
      <c r="A4" s="25"/>
      <c r="B4" s="25"/>
      <c r="C4" s="25"/>
      <c r="D4" s="7" t="s">
        <v>6</v>
      </c>
      <c r="E4" s="8" t="s">
        <v>7</v>
      </c>
      <c r="F4" s="8" t="s">
        <v>8</v>
      </c>
      <c r="G4" s="25"/>
      <c r="H4" s="8" t="s">
        <v>9</v>
      </c>
      <c r="I4" s="8" t="s">
        <v>44</v>
      </c>
      <c r="J4" s="8" t="s">
        <v>10</v>
      </c>
    </row>
    <row r="5" spans="1:10" ht="24" customHeight="1">
      <c r="A5" s="26" t="s">
        <v>11</v>
      </c>
      <c r="B5" s="22">
        <v>501</v>
      </c>
      <c r="C5" s="22" t="s">
        <v>12</v>
      </c>
      <c r="D5" s="23">
        <v>36613</v>
      </c>
      <c r="E5" s="22" t="s">
        <v>13</v>
      </c>
      <c r="F5" s="22">
        <v>25000</v>
      </c>
      <c r="G5" s="22">
        <v>4</v>
      </c>
      <c r="H5" s="22" t="s">
        <v>14</v>
      </c>
      <c r="I5" s="24">
        <v>8931</v>
      </c>
      <c r="J5" s="24">
        <v>2424</v>
      </c>
    </row>
    <row r="6" spans="1:10" ht="24" customHeight="1">
      <c r="A6" s="27"/>
      <c r="B6" s="9"/>
      <c r="C6" s="9"/>
      <c r="D6" s="10"/>
      <c r="E6" s="9"/>
      <c r="F6" s="9"/>
      <c r="G6" s="9"/>
      <c r="H6" s="9" t="s">
        <v>15</v>
      </c>
      <c r="I6" s="11">
        <v>3450</v>
      </c>
      <c r="J6" s="11">
        <v>984</v>
      </c>
    </row>
    <row r="7" spans="1:10" ht="24" customHeight="1">
      <c r="A7" s="27"/>
      <c r="B7" s="12"/>
      <c r="C7" s="12"/>
      <c r="D7" s="13"/>
      <c r="E7" s="12"/>
      <c r="F7" s="12"/>
      <c r="G7" s="12"/>
      <c r="H7" s="12" t="s">
        <v>16</v>
      </c>
      <c r="I7" s="14">
        <v>1300</v>
      </c>
      <c r="J7" s="14">
        <v>434</v>
      </c>
    </row>
    <row r="8" spans="1:10" ht="24" customHeight="1">
      <c r="A8" s="27"/>
      <c r="B8" s="12"/>
      <c r="C8" s="12"/>
      <c r="D8" s="13"/>
      <c r="E8" s="12"/>
      <c r="F8" s="12"/>
      <c r="G8" s="12"/>
      <c r="H8" s="12" t="s">
        <v>17</v>
      </c>
      <c r="I8" s="14">
        <v>9000</v>
      </c>
      <c r="J8" s="14">
        <v>2734</v>
      </c>
    </row>
    <row r="9" spans="1:10" ht="24" customHeight="1">
      <c r="A9" s="27"/>
      <c r="B9" s="12"/>
      <c r="C9" s="12"/>
      <c r="D9" s="13"/>
      <c r="E9" s="12"/>
      <c r="F9" s="12"/>
      <c r="G9" s="12"/>
      <c r="H9" s="12" t="s">
        <v>18</v>
      </c>
      <c r="I9" s="14">
        <v>1223</v>
      </c>
      <c r="J9" s="14">
        <v>97</v>
      </c>
    </row>
    <row r="10" spans="1:10" ht="24" customHeight="1">
      <c r="A10" s="27"/>
      <c r="B10" s="12"/>
      <c r="C10" s="12"/>
      <c r="D10" s="13"/>
      <c r="E10" s="12"/>
      <c r="F10" s="12"/>
      <c r="G10" s="12"/>
      <c r="H10" s="12" t="s">
        <v>19</v>
      </c>
      <c r="I10" s="14">
        <f>+SUM(I5:I9)</f>
        <v>23904</v>
      </c>
      <c r="J10" s="14">
        <f>+SUM(J5:J9)</f>
        <v>6673</v>
      </c>
    </row>
    <row r="11" spans="1:10" ht="24" customHeight="1">
      <c r="A11" s="28"/>
      <c r="B11" s="15"/>
      <c r="C11" s="15"/>
      <c r="D11" s="16"/>
      <c r="E11" s="15"/>
      <c r="F11" s="15"/>
      <c r="G11" s="15"/>
      <c r="H11" s="15"/>
      <c r="I11" s="17"/>
      <c r="J11" s="17"/>
    </row>
    <row r="12" spans="1:10" ht="24" customHeight="1">
      <c r="A12" s="26" t="s">
        <v>20</v>
      </c>
      <c r="B12" s="9">
        <v>504</v>
      </c>
      <c r="C12" s="9" t="s">
        <v>21</v>
      </c>
      <c r="D12" s="10">
        <v>29465</v>
      </c>
      <c r="E12" s="9" t="s">
        <v>22</v>
      </c>
      <c r="F12" s="9">
        <v>46500</v>
      </c>
      <c r="G12" s="9">
        <v>6</v>
      </c>
      <c r="H12" s="9" t="s">
        <v>23</v>
      </c>
      <c r="I12" s="11">
        <v>23700</v>
      </c>
      <c r="J12" s="11">
        <v>6895</v>
      </c>
    </row>
    <row r="13" spans="1:10" ht="24" customHeight="1">
      <c r="A13" s="27"/>
      <c r="B13" s="12"/>
      <c r="C13" s="12"/>
      <c r="D13" s="13"/>
      <c r="E13" s="12"/>
      <c r="F13" s="12"/>
      <c r="G13" s="12"/>
      <c r="H13" s="12" t="s">
        <v>24</v>
      </c>
      <c r="I13" s="14">
        <v>8600</v>
      </c>
      <c r="J13" s="14">
        <v>2558</v>
      </c>
    </row>
    <row r="14" spans="1:10" ht="24" customHeight="1">
      <c r="A14" s="27"/>
      <c r="B14" s="12"/>
      <c r="C14" s="12"/>
      <c r="D14" s="13"/>
      <c r="E14" s="12"/>
      <c r="F14" s="12"/>
      <c r="G14" s="12"/>
      <c r="H14" s="12" t="s">
        <v>25</v>
      </c>
      <c r="I14" s="14">
        <v>8100</v>
      </c>
      <c r="J14" s="14">
        <v>2367</v>
      </c>
    </row>
    <row r="15" spans="1:10" ht="24" customHeight="1">
      <c r="A15" s="27"/>
      <c r="B15" s="12"/>
      <c r="C15" s="12"/>
      <c r="D15" s="13"/>
      <c r="E15" s="12"/>
      <c r="F15" s="12"/>
      <c r="G15" s="12"/>
      <c r="H15" s="12" t="s">
        <v>26</v>
      </c>
      <c r="I15" s="14">
        <v>4500</v>
      </c>
      <c r="J15" s="14">
        <v>1573</v>
      </c>
    </row>
    <row r="16" spans="1:10" ht="24" customHeight="1">
      <c r="A16" s="27"/>
      <c r="B16" s="12"/>
      <c r="C16" s="12"/>
      <c r="D16" s="13"/>
      <c r="E16" s="12"/>
      <c r="F16" s="12"/>
      <c r="G16" s="12"/>
      <c r="H16" s="12" t="s">
        <v>27</v>
      </c>
      <c r="I16" s="14">
        <v>1600</v>
      </c>
      <c r="J16" s="14">
        <v>462</v>
      </c>
    </row>
    <row r="17" spans="1:10" ht="24" customHeight="1">
      <c r="A17" s="27"/>
      <c r="B17" s="12"/>
      <c r="C17" s="12"/>
      <c r="D17" s="13"/>
      <c r="E17" s="12"/>
      <c r="F17" s="12"/>
      <c r="G17" s="12"/>
      <c r="H17" s="12" t="s">
        <v>19</v>
      </c>
      <c r="I17" s="14">
        <f>+SUM(I12:I16)</f>
        <v>46500</v>
      </c>
      <c r="J17" s="14">
        <f>+SUM(J12:J16)</f>
        <v>13855</v>
      </c>
    </row>
    <row r="18" spans="1:10" ht="24" customHeight="1">
      <c r="A18" s="28"/>
      <c r="B18" s="15"/>
      <c r="C18" s="15"/>
      <c r="D18" s="16"/>
      <c r="E18" s="15"/>
      <c r="F18" s="15"/>
      <c r="G18" s="15"/>
      <c r="H18" s="15"/>
      <c r="I18" s="17"/>
      <c r="J18" s="17"/>
    </row>
    <row r="19" spans="1:10" ht="24" customHeight="1">
      <c r="A19" s="26" t="s">
        <v>28</v>
      </c>
      <c r="B19" s="9">
        <v>502</v>
      </c>
      <c r="C19" s="9" t="s">
        <v>29</v>
      </c>
      <c r="D19" s="10">
        <v>27023</v>
      </c>
      <c r="E19" s="9" t="s">
        <v>35</v>
      </c>
      <c r="F19" s="9">
        <v>81000</v>
      </c>
      <c r="G19" s="18" t="s">
        <v>30</v>
      </c>
      <c r="H19" s="9" t="s">
        <v>31</v>
      </c>
      <c r="I19" s="11">
        <v>63000</v>
      </c>
      <c r="J19" s="11">
        <v>22872</v>
      </c>
    </row>
    <row r="20" spans="1:10" ht="24" customHeight="1">
      <c r="A20" s="27"/>
      <c r="B20" s="12"/>
      <c r="C20" s="12"/>
      <c r="D20" s="13"/>
      <c r="E20" s="12"/>
      <c r="F20" s="12"/>
      <c r="G20" s="12"/>
      <c r="H20" s="12" t="s">
        <v>32</v>
      </c>
      <c r="I20" s="14">
        <v>16500</v>
      </c>
      <c r="J20" s="14">
        <v>6016</v>
      </c>
    </row>
    <row r="21" spans="1:10" ht="24" customHeight="1">
      <c r="A21" s="27"/>
      <c r="B21" s="12"/>
      <c r="C21" s="12"/>
      <c r="D21" s="13"/>
      <c r="E21" s="12"/>
      <c r="F21" s="12"/>
      <c r="G21" s="12"/>
      <c r="H21" s="12" t="s">
        <v>33</v>
      </c>
      <c r="I21" s="14">
        <v>1500</v>
      </c>
      <c r="J21" s="14">
        <v>545</v>
      </c>
    </row>
    <row r="22" spans="1:10" ht="24" customHeight="1">
      <c r="A22" s="27"/>
      <c r="B22" s="12"/>
      <c r="C22" s="12"/>
      <c r="D22" s="13"/>
      <c r="E22" s="12"/>
      <c r="F22" s="12"/>
      <c r="G22" s="12"/>
      <c r="H22" s="12" t="s">
        <v>19</v>
      </c>
      <c r="I22" s="12">
        <f>+SUM(I19:I21)</f>
        <v>81000</v>
      </c>
      <c r="J22" s="12">
        <f>+SUM(J19:J21)</f>
        <v>29433</v>
      </c>
    </row>
    <row r="23" spans="1:10" ht="24" customHeight="1">
      <c r="A23" s="28"/>
      <c r="B23" s="15"/>
      <c r="C23" s="15"/>
      <c r="D23" s="16"/>
      <c r="E23" s="15"/>
      <c r="F23" s="15"/>
      <c r="G23" s="15"/>
      <c r="H23" s="15"/>
      <c r="I23" s="15"/>
      <c r="J23" s="15"/>
    </row>
    <row r="24" spans="1:10" ht="24" customHeight="1">
      <c r="A24" s="29" t="s">
        <v>42</v>
      </c>
      <c r="B24" s="9">
        <v>503</v>
      </c>
      <c r="C24" s="9" t="s">
        <v>34</v>
      </c>
      <c r="D24" s="10">
        <v>27180</v>
      </c>
      <c r="E24" s="9" t="s">
        <v>35</v>
      </c>
      <c r="F24" s="9">
        <v>17000</v>
      </c>
      <c r="G24" s="9">
        <v>3</v>
      </c>
      <c r="H24" s="9" t="s">
        <v>36</v>
      </c>
      <c r="I24" s="9">
        <v>13000</v>
      </c>
      <c r="J24" s="19" t="s">
        <v>37</v>
      </c>
    </row>
    <row r="25" spans="1:10" ht="24" customHeight="1">
      <c r="A25" s="30"/>
      <c r="B25" s="12"/>
      <c r="C25" s="12"/>
      <c r="D25" s="13"/>
      <c r="E25" s="12"/>
      <c r="F25" s="12"/>
      <c r="G25" s="12"/>
      <c r="H25" s="12" t="s">
        <v>38</v>
      </c>
      <c r="I25" s="12">
        <v>2500</v>
      </c>
      <c r="J25" s="20" t="s">
        <v>39</v>
      </c>
    </row>
    <row r="26" spans="1:10" ht="24" customHeight="1">
      <c r="A26" s="30"/>
      <c r="B26" s="12"/>
      <c r="C26" s="12"/>
      <c r="D26" s="13"/>
      <c r="E26" s="12"/>
      <c r="F26" s="12"/>
      <c r="G26" s="12"/>
      <c r="H26" s="12" t="s">
        <v>40</v>
      </c>
      <c r="I26" s="12">
        <v>1500</v>
      </c>
      <c r="J26" s="20" t="s">
        <v>30</v>
      </c>
    </row>
    <row r="27" spans="1:10" ht="24" customHeight="1">
      <c r="A27" s="31"/>
      <c r="B27" s="15"/>
      <c r="C27" s="15"/>
      <c r="D27" s="16"/>
      <c r="E27" s="15"/>
      <c r="F27" s="15"/>
      <c r="G27" s="15"/>
      <c r="H27" s="15" t="s">
        <v>19</v>
      </c>
      <c r="I27" s="15">
        <f>+SUM(I24:I26)</f>
        <v>17000</v>
      </c>
      <c r="J27" s="21" t="s">
        <v>41</v>
      </c>
    </row>
    <row r="28" spans="1:10" ht="24.95" customHeight="1"/>
    <row r="29" spans="1:10" ht="24.95" customHeight="1"/>
    <row r="30" spans="1:10" ht="24.95" customHeight="1"/>
    <row r="31" spans="1:10" ht="24.95" customHeight="1"/>
    <row r="32" spans="1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</sheetData>
  <mergeCells count="10">
    <mergeCell ref="A5:A11"/>
    <mergeCell ref="A12:A18"/>
    <mergeCell ref="A19:A23"/>
    <mergeCell ref="A24:A27"/>
    <mergeCell ref="A3:A4"/>
    <mergeCell ref="B3:B4"/>
    <mergeCell ref="C3:C4"/>
    <mergeCell ref="D3:F3"/>
    <mergeCell ref="G3:G4"/>
    <mergeCell ref="H3:J3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2019-02-10T07:46:25Z</cp:lastPrinted>
  <dcterms:created xsi:type="dcterms:W3CDTF">2017-02-16T09:45:57Z</dcterms:created>
  <dcterms:modified xsi:type="dcterms:W3CDTF">2019-06-04T09:15:01Z</dcterms:modified>
</cp:coreProperties>
</file>