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229419\Downloads\"/>
    </mc:Choice>
  </mc:AlternateContent>
  <xr:revisionPtr revIDLastSave="0" documentId="13_ncr:1_{DB714E23-5C5D-4A1C-B17D-42BF87FD34A3}" xr6:coauthVersionLast="47" xr6:coauthVersionMax="47" xr10:uidLastSave="{00000000-0000-0000-0000-000000000000}"/>
  <bookViews>
    <workbookView xWindow="-120" yWindow="-120" windowWidth="29040" windowHeight="15720" xr2:uid="{00000000-000D-0000-FFFF-FFFF00000000}"/>
  </bookViews>
  <sheets>
    <sheet name="提出書類確認シート" sheetId="5" r:id="rId1"/>
  </sheets>
  <definedNames>
    <definedName name="_xlnm.Print_Area" localSheetId="0">提出書類確認シート!$A$1:$F$32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5" l="1"/>
  <c r="E20" i="5"/>
  <c r="D28" i="5"/>
  <c r="F8" i="5"/>
  <c r="D26" i="5" s="1"/>
  <c r="F11" i="5"/>
  <c r="D27" i="5" s="1"/>
  <c r="E16" i="5"/>
  <c r="E29" i="5" l="1"/>
  <c r="D25" i="5"/>
  <c r="E27" i="5"/>
  <c r="B27" i="5" s="1"/>
  <c r="E25" i="5"/>
  <c r="B25" i="5" s="1"/>
  <c r="E28" i="5"/>
  <c r="E30" i="5"/>
  <c r="B30" i="5" s="1"/>
  <c r="B29" i="5"/>
  <c r="B28" i="5"/>
  <c r="E26" i="5"/>
  <c r="B26" i="5" s="1"/>
</calcChain>
</file>

<file path=xl/sharedStrings.xml><?xml version="1.0" encoding="utf-8"?>
<sst xmlns="http://schemas.openxmlformats.org/spreadsheetml/2006/main" count="30" uniqueCount="30">
  <si>
    <t>理由</t>
    <rPh sb="0" eb="2">
      <t>リユウ</t>
    </rPh>
    <phoneticPr fontId="1"/>
  </si>
  <si>
    <t>返還額がある場合</t>
    <rPh sb="0" eb="2">
      <t>ヘンカン</t>
    </rPh>
    <rPh sb="2" eb="3">
      <t>ガク</t>
    </rPh>
    <rPh sb="6" eb="8">
      <t>バアイ</t>
    </rPh>
    <phoneticPr fontId="1"/>
  </si>
  <si>
    <t>返還額がない場合</t>
    <rPh sb="0" eb="3">
      <t>ヘンカンガク</t>
    </rPh>
    <rPh sb="6" eb="8">
      <t>バアイ</t>
    </rPh>
    <phoneticPr fontId="1"/>
  </si>
  <si>
    <t>簡易課税方式により申告しているため</t>
    <rPh sb="0" eb="6">
      <t>カンイカゼイホウシキ</t>
    </rPh>
    <rPh sb="9" eb="11">
      <t>シンコク</t>
    </rPh>
    <phoneticPr fontId="1"/>
  </si>
  <si>
    <t>補助対象経費に係る消費税を、個別対応方式において、
「非課税売上のみに要するもの」として申告しているため</t>
    <rPh sb="0" eb="6">
      <t>ホジョタイショウケイヒ</t>
    </rPh>
    <rPh sb="7" eb="8">
      <t>カカ</t>
    </rPh>
    <rPh sb="9" eb="12">
      <t>ショウヒゼイ</t>
    </rPh>
    <rPh sb="14" eb="20">
      <t>コベツタイオウホウシキ</t>
    </rPh>
    <rPh sb="27" eb="32">
      <t>ヒカゼイウリアゲ</t>
    </rPh>
    <rPh sb="35" eb="36">
      <t>ヨウ</t>
    </rPh>
    <rPh sb="44" eb="46">
      <t>シンコク</t>
    </rPh>
    <phoneticPr fontId="1"/>
  </si>
  <si>
    <t>補助対象経費が人件費等の非課税仕入であるため</t>
    <rPh sb="0" eb="6">
      <t>ホジョタイショウケイヒ</t>
    </rPh>
    <rPh sb="7" eb="11">
      <t>ジンケンヒトウ</t>
    </rPh>
    <rPh sb="12" eb="17">
      <t>ヒカゼイシイレ</t>
    </rPh>
    <phoneticPr fontId="1"/>
  </si>
  <si>
    <t>チェック</t>
  </si>
  <si>
    <t>　貴医療機関にご提出いただく書類は以下のとおりです。</t>
  </si>
  <si>
    <t>提出書類</t>
  </si>
  <si>
    <t>数量</t>
  </si>
  <si>
    <t>消費税及び地方消費税に係る仕入控除税額報告書</t>
  </si>
  <si>
    <t>消費税及び地方消費税の確定申告書の写し</t>
  </si>
  <si>
    <t>課税売上割合・控除対象仕入額等の計算表の写し</t>
  </si>
  <si>
    <t>特定収入割合が5％を超えていることが確認できる書類</t>
    <phoneticPr fontId="1"/>
  </si>
  <si>
    <t>積算内訳書（別紙1-2）</t>
    <phoneticPr fontId="1"/>
  </si>
  <si>
    <t>消費税法第60条第４項に定める公益法人等（社会福祉法人、社会医療法人、一般社団法人など）で、特定収入割合（補助金、交付金、寄附金など）が5％を超えているため</t>
    <rPh sb="0" eb="4">
      <t>ショウヒゼイホウ</t>
    </rPh>
    <rPh sb="4" eb="5">
      <t>ダイ</t>
    </rPh>
    <rPh sb="7" eb="8">
      <t>ジョウ</t>
    </rPh>
    <rPh sb="8" eb="9">
      <t>ダイ</t>
    </rPh>
    <rPh sb="10" eb="11">
      <t>コウ</t>
    </rPh>
    <rPh sb="12" eb="13">
      <t>サダ</t>
    </rPh>
    <rPh sb="15" eb="20">
      <t>コウエキホウジントウ</t>
    </rPh>
    <rPh sb="21" eb="27">
      <t>シャカイフクシホウジン</t>
    </rPh>
    <rPh sb="28" eb="34">
      <t>シャカイイリョウホウジン</t>
    </rPh>
    <rPh sb="35" eb="41">
      <t>イッパンシャダンホウジン</t>
    </rPh>
    <rPh sb="46" eb="52">
      <t>トクテイシュウニュウワリアイ</t>
    </rPh>
    <rPh sb="53" eb="56">
      <t>ホジョキン</t>
    </rPh>
    <rPh sb="57" eb="60">
      <t>コウフキン</t>
    </rPh>
    <rPh sb="61" eb="64">
      <t>キフキン</t>
    </rPh>
    <rPh sb="71" eb="72">
      <t>コ</t>
    </rPh>
    <phoneticPr fontId="1"/>
  </si>
  <si>
    <t>課税売上割合が95％以上かつ課税売上高が5億円以下の法人等であるため</t>
    <rPh sb="0" eb="6">
      <t>カゼイウリアゲワリアイ</t>
    </rPh>
    <rPh sb="10" eb="12">
      <t>イジョウ</t>
    </rPh>
    <rPh sb="14" eb="19">
      <t>カゼイウリアゲダカ</t>
    </rPh>
    <rPh sb="21" eb="23">
      <t>オクエン</t>
    </rPh>
    <rPh sb="23" eb="25">
      <t>イカ</t>
    </rPh>
    <rPh sb="26" eb="29">
      <t>ホウジントウ</t>
    </rPh>
    <phoneticPr fontId="1"/>
  </si>
  <si>
    <t>1　返還額の有無</t>
    <phoneticPr fontId="1"/>
  </si>
  <si>
    <t>　該当する項目に〇をつけてください（1つのみ選択）。</t>
    <phoneticPr fontId="1"/>
  </si>
  <si>
    <t>3　提出書類</t>
    <phoneticPr fontId="1"/>
  </si>
  <si>
    <r>
      <t>　以下のフローに従って、チェック欄に○をつけてください。「3</t>
    </r>
    <r>
      <rPr>
        <b/>
        <sz val="11"/>
        <color theme="1"/>
        <rFont val="BIZ UDPゴシック"/>
        <family val="3"/>
        <charset val="128"/>
      </rPr>
      <t>　提出書類</t>
    </r>
    <r>
      <rPr>
        <sz val="11"/>
        <color theme="1"/>
        <rFont val="BIZ UDPゴシック"/>
        <family val="3"/>
        <charset val="128"/>
      </rPr>
      <t>」に必要な書類とその数が表示されます。
【注意】黄色セルのチェック欄だけを変更してください。その他のセルに入力すると結果がうまく出力されない場合があります。</t>
    </r>
    <rPh sb="16" eb="17">
      <t>ラン</t>
    </rPh>
    <rPh sb="31" eb="35">
      <t>テイシュツショルイ</t>
    </rPh>
    <rPh sb="37" eb="39">
      <t>ヒツヨウ</t>
    </rPh>
    <rPh sb="40" eb="42">
      <t>ショルイ</t>
    </rPh>
    <rPh sb="45" eb="46">
      <t>カズ</t>
    </rPh>
    <rPh sb="47" eb="49">
      <t>ヒョウジ</t>
    </rPh>
    <rPh sb="56" eb="58">
      <t>チュウイ</t>
    </rPh>
    <rPh sb="59" eb="61">
      <t>キイロ</t>
    </rPh>
    <rPh sb="68" eb="69">
      <t>ラン</t>
    </rPh>
    <rPh sb="72" eb="74">
      <t>ヘンコウ</t>
    </rPh>
    <rPh sb="83" eb="84">
      <t>タ</t>
    </rPh>
    <rPh sb="88" eb="90">
      <t>ニュウリョク</t>
    </rPh>
    <rPh sb="93" eb="95">
      <t>ケッカ</t>
    </rPh>
    <rPh sb="99" eb="101">
      <t>シュツリョク</t>
    </rPh>
    <rPh sb="105" eb="107">
      <t>バアイ</t>
    </rPh>
    <phoneticPr fontId="1"/>
  </si>
  <si>
    <t>消費税及び地方消費税に係る仕入控除税額報告書　提出書類確認シート</t>
    <phoneticPr fontId="1"/>
  </si>
  <si>
    <t>２　交付決定の回数</t>
    <rPh sb="2" eb="6">
      <t>コウフケッテイ</t>
    </rPh>
    <rPh sb="7" eb="9">
      <t>カイスウ</t>
    </rPh>
    <phoneticPr fontId="1"/>
  </si>
  <si>
    <t>回</t>
    <rPh sb="0" eb="1">
      <t>カイ</t>
    </rPh>
    <phoneticPr fontId="1"/>
  </si>
  <si>
    <t>この補助金について、令和６年度に交付決定を受けた回数は何回ですか？</t>
    <rPh sb="2" eb="5">
      <t>ホジョキン</t>
    </rPh>
    <rPh sb="10" eb="12">
      <t>レイワ</t>
    </rPh>
    <rPh sb="13" eb="15">
      <t>ネンド</t>
    </rPh>
    <rPh sb="16" eb="20">
      <t>コウフケッテイ</t>
    </rPh>
    <rPh sb="21" eb="22">
      <t>ウ</t>
    </rPh>
    <rPh sb="24" eb="26">
      <t>カイスウ</t>
    </rPh>
    <rPh sb="27" eb="29">
      <t>ナンカイ</t>
    </rPh>
    <phoneticPr fontId="1"/>
  </si>
  <si>
    <t>回数</t>
    <rPh sb="0" eb="2">
      <t>カイスウ</t>
    </rPh>
    <phoneticPr fontId="1"/>
  </si>
  <si>
    <t>消費税の確定申告の義務がないため</t>
    <rPh sb="0" eb="3">
      <t>ショウヒゼイ</t>
    </rPh>
    <rPh sb="4" eb="8">
      <t>カクテイシンコク</t>
    </rPh>
    <rPh sb="9" eb="11">
      <t>ギム</t>
    </rPh>
    <phoneticPr fontId="1"/>
  </si>
  <si>
    <t>（例）施設整備及び設備整備の両方を行った場合、交付決定は２回となります。</t>
    <phoneticPr fontId="1"/>
  </si>
  <si>
    <t>課税売上割合が95％未満または課税売上高が5億円超の法人等であって、
一括比例配分方式により消費税の申告を行っているため</t>
    <rPh sb="0" eb="2">
      <t>カゼイ</t>
    </rPh>
    <rPh sb="2" eb="4">
      <t>ウリアゲ</t>
    </rPh>
    <rPh sb="4" eb="6">
      <t>ワリアイ</t>
    </rPh>
    <rPh sb="10" eb="12">
      <t>ミマン</t>
    </rPh>
    <rPh sb="15" eb="20">
      <t>カゼイウリアゲダカ</t>
    </rPh>
    <rPh sb="22" eb="24">
      <t>オクエン</t>
    </rPh>
    <rPh sb="24" eb="25">
      <t>チョウ</t>
    </rPh>
    <rPh sb="26" eb="29">
      <t>ホウジントウ</t>
    </rPh>
    <rPh sb="46" eb="49">
      <t>ショウヒゼイ</t>
    </rPh>
    <rPh sb="50" eb="52">
      <t>シンコク</t>
    </rPh>
    <rPh sb="53" eb="54">
      <t>オコナ</t>
    </rPh>
    <phoneticPr fontId="1"/>
  </si>
  <si>
    <t>課税売上割合が95％未満または課税売上高が5億円超の法人等であって、
個別対応方式により消費税の申告を行っているため</t>
    <rPh sb="0" eb="2">
      <t>カゼイ</t>
    </rPh>
    <rPh sb="2" eb="4">
      <t>ウリアゲ</t>
    </rPh>
    <rPh sb="4" eb="6">
      <t>ワリアイ</t>
    </rPh>
    <rPh sb="10" eb="12">
      <t>ミマン</t>
    </rPh>
    <rPh sb="15" eb="20">
      <t>カゼイウリアゲダカ</t>
    </rPh>
    <rPh sb="22" eb="24">
      <t>オクエン</t>
    </rPh>
    <rPh sb="24" eb="25">
      <t>チョウ</t>
    </rPh>
    <rPh sb="26" eb="29">
      <t>ホウジントウ</t>
    </rPh>
    <rPh sb="44" eb="47">
      <t>ショウヒゼイ</t>
    </rPh>
    <rPh sb="48" eb="50">
      <t>シンコク</t>
    </rPh>
    <rPh sb="51" eb="52">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</si>
</sst>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部&quot;;;@"/>
    <numFmt numFmtId="177" formatCode="&quot;計&quot;0&quot;部&quot;;;@"/>
  </numFmts>
  <fonts count="7">
    <font>
      <sz val="11"/>
      <color theme="1"/>
      <name val="Yu Gothic"/>
      <family val="2"/>
      <scheme val="minor"/>
    </font>
    <font>
      <sz val="6"/>
      <name val="Yu Gothic"/>
      <family val="3"/>
      <charset val="128"/>
      <scheme val="minor"/>
    </font>
    <font>
      <sz val="11"/>
      <color theme="1"/>
      <name val="BIZ UDPゴシック"/>
      <family val="3"/>
      <charset val="128"/>
    </font>
    <font>
      <b/>
      <sz val="18"/>
      <color theme="1"/>
      <name val="BIZ UDPゴシック"/>
      <family val="3"/>
      <charset val="128"/>
    </font>
    <font>
      <b/>
      <sz val="11"/>
      <color rgb="FFFF0000"/>
      <name val="BIZ UDPゴシック"/>
      <family val="3"/>
      <charset val="128"/>
    </font>
    <font>
      <b/>
      <sz val="11"/>
      <color theme="1"/>
      <name val="BIZ UDPゴシック"/>
      <family val="3"/>
      <charset val="128"/>
    </font>
    <font>
      <sz val="11"/>
      <name val="BIZ UDP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auto="1"/>
      </left>
      <right style="thin">
        <color auto="1"/>
      </right>
      <top/>
      <bottom style="thin">
        <color auto="1"/>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0" borderId="1" xfId="0" applyFont="1" applyBorder="1" applyAlignment="1">
      <alignment vertical="center"/>
    </xf>
    <xf numFmtId="0" fontId="4" fillId="0" borderId="0" xfId="0" applyFont="1" applyAlignment="1">
      <alignment horizontal="center" vertical="center"/>
    </xf>
    <xf numFmtId="0" fontId="2" fillId="0" borderId="4" xfId="0" applyFont="1" applyBorder="1"/>
    <xf numFmtId="0" fontId="2" fillId="0" borderId="3" xfId="0" applyFont="1" applyBorder="1" applyAlignment="1">
      <alignment vertical="center"/>
    </xf>
    <xf numFmtId="0" fontId="2" fillId="0" borderId="3" xfId="0" applyFont="1" applyBorder="1" applyAlignment="1">
      <alignment horizontal="center" vertical="center" wrapText="1"/>
    </xf>
    <xf numFmtId="0" fontId="2" fillId="4" borderId="2" xfId="0" applyFont="1" applyFill="1" applyBorder="1" applyAlignment="1">
      <alignment horizontal="center" vertical="center"/>
    </xf>
    <xf numFmtId="0" fontId="4" fillId="0" borderId="0" xfId="0" applyFont="1" applyAlignment="1">
      <alignment vertical="center"/>
    </xf>
    <xf numFmtId="0" fontId="2" fillId="0" borderId="5" xfId="0" applyFont="1" applyBorder="1"/>
    <xf numFmtId="0" fontId="2" fillId="0" borderId="5" xfId="0" applyFont="1" applyBorder="1" applyAlignment="1">
      <alignment horizontal="center"/>
    </xf>
    <xf numFmtId="0" fontId="2" fillId="0" borderId="4" xfId="0" applyFont="1" applyBorder="1" applyAlignment="1">
      <alignment vertical="center"/>
    </xf>
    <xf numFmtId="0" fontId="2" fillId="0" borderId="5" xfId="0" applyFont="1" applyBorder="1" applyAlignment="1">
      <alignment vertical="center"/>
    </xf>
    <xf numFmtId="177" fontId="2" fillId="0" borderId="5" xfId="0" applyNumberFormat="1" applyFont="1" applyBorder="1" applyAlignment="1">
      <alignment horizontal="center" vertical="center"/>
    </xf>
    <xf numFmtId="0" fontId="2" fillId="0" borderId="5" xfId="0" applyFont="1" applyBorder="1" applyAlignment="1">
      <alignment horizontal="left" vertical="center"/>
    </xf>
    <xf numFmtId="176" fontId="2" fillId="0" borderId="5" xfId="0" applyNumberFormat="1" applyFont="1" applyBorder="1" applyAlignment="1">
      <alignment horizontal="center" vertical="center"/>
    </xf>
    <xf numFmtId="0" fontId="5" fillId="0" borderId="0" xfId="0" applyFont="1"/>
    <xf numFmtId="0" fontId="4" fillId="0" borderId="5" xfId="0" applyFont="1" applyBorder="1" applyAlignment="1">
      <alignment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xf numFmtId="0" fontId="2" fillId="0" borderId="0" xfId="0" applyFont="1" applyBorder="1" applyAlignment="1"/>
    <xf numFmtId="0" fontId="2" fillId="0" borderId="6" xfId="0" applyFont="1" applyBorder="1"/>
    <xf numFmtId="0" fontId="2" fillId="0" borderId="6" xfId="0" applyFont="1" applyBorder="1" applyAlignment="1">
      <alignment vertical="center" wrapText="1"/>
    </xf>
    <xf numFmtId="0" fontId="2" fillId="0" borderId="6" xfId="0" applyFont="1" applyBorder="1" applyAlignment="1"/>
    <xf numFmtId="0" fontId="6" fillId="4" borderId="7" xfId="0" applyFont="1" applyFill="1" applyBorder="1" applyAlignment="1">
      <alignment horizontal="center" vertical="center"/>
    </xf>
    <xf numFmtId="0" fontId="6" fillId="0" borderId="1" xfId="0" applyFont="1" applyBorder="1" applyAlignment="1">
      <alignment horizontal="center" vertical="center"/>
    </xf>
    <xf numFmtId="0" fontId="3" fillId="0" borderId="0" xfId="0" applyFont="1" applyAlignment="1"/>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3" fillId="0" borderId="0" xfId="0" applyFont="1" applyAlignment="1">
      <alignment horizontal="center"/>
    </xf>
    <xf numFmtId="0" fontId="2" fillId="0" borderId="0" xfId="0" applyFont="1" applyAlignment="1">
      <alignment horizontal="left" vertical="center" wrapText="1"/>
    </xf>
    <xf numFmtId="0" fontId="2" fillId="3" borderId="1"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2" borderId="1" xfId="0" applyFont="1" applyFill="1" applyBorder="1" applyAlignment="1">
      <alignment horizontal="center" vertical="center" wrapText="1"/>
    </xf>
  </cellXfs>
  <cellStyles count="1">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21E21-F769-4DB6-BBB8-7E8CED8DE3AA}">
  <sheetPr>
    <tabColor rgb="FFFFFF00"/>
    <pageSetUpPr fitToPage="1"/>
  </sheetPr>
  <dimension ref="A1:H30"/>
  <sheetViews>
    <sheetView tabSelected="1" view="pageBreakPreview" zoomScale="66" zoomScaleNormal="100" zoomScaleSheetLayoutView="66" workbookViewId="0">
      <selection activeCell="E8" sqref="E8"/>
    </sheetView>
  </sheetViews>
  <sheetFormatPr defaultColWidth="9" defaultRowHeight="13.5"/>
  <cols>
    <col min="1" max="1" width="9" style="1"/>
    <col min="2" max="2" width="4.875" style="1" customWidth="1"/>
    <col min="3" max="3" width="48.625" style="1" customWidth="1"/>
    <col min="4" max="4" width="33.125" style="1" customWidth="1"/>
    <col min="5" max="16384" width="9" style="1"/>
  </cols>
  <sheetData>
    <row r="1" spans="1:8" ht="21" customHeight="1">
      <c r="A1" s="33" t="s">
        <v>21</v>
      </c>
      <c r="B1" s="33"/>
      <c r="C1" s="33"/>
      <c r="D1" s="33"/>
      <c r="E1" s="33"/>
      <c r="F1" s="33"/>
      <c r="G1" s="30"/>
      <c r="H1" s="30"/>
    </row>
    <row r="3" spans="1:8" ht="33.75" customHeight="1">
      <c r="A3" s="34" t="s">
        <v>20</v>
      </c>
      <c r="B3" s="34"/>
      <c r="C3" s="34"/>
      <c r="D3" s="34"/>
      <c r="E3" s="34"/>
      <c r="F3" s="34"/>
      <c r="G3" s="3"/>
      <c r="H3" s="3"/>
    </row>
    <row r="5" spans="1:8">
      <c r="A5" s="18" t="s">
        <v>17</v>
      </c>
    </row>
    <row r="6" spans="1:8">
      <c r="A6" s="1" t="s">
        <v>18</v>
      </c>
    </row>
    <row r="7" spans="1:8" ht="12.6" customHeight="1">
      <c r="A7" s="4"/>
      <c r="B7" s="7"/>
      <c r="C7" s="37" t="s">
        <v>0</v>
      </c>
      <c r="D7" s="38"/>
      <c r="E7" s="21" t="s">
        <v>6</v>
      </c>
    </row>
    <row r="8" spans="1:8" ht="18" customHeight="1">
      <c r="A8" s="39" t="s">
        <v>1</v>
      </c>
      <c r="B8" s="8">
        <v>1</v>
      </c>
      <c r="C8" s="31" t="s">
        <v>16</v>
      </c>
      <c r="D8" s="32"/>
      <c r="E8" s="9"/>
      <c r="F8" s="36" t="str">
        <f>IF(COUNTIF(E8:E10,"○")=1,"●","")</f>
        <v/>
      </c>
    </row>
    <row r="9" spans="1:8" ht="36" customHeight="1">
      <c r="A9" s="39"/>
      <c r="B9" s="8">
        <v>2</v>
      </c>
      <c r="C9" s="31" t="s">
        <v>28</v>
      </c>
      <c r="D9" s="32"/>
      <c r="E9" s="9"/>
      <c r="F9" s="36"/>
    </row>
    <row r="10" spans="1:8" ht="36" customHeight="1">
      <c r="A10" s="39"/>
      <c r="B10" s="8">
        <v>3</v>
      </c>
      <c r="C10" s="31" t="s">
        <v>29</v>
      </c>
      <c r="D10" s="32"/>
      <c r="E10" s="9"/>
      <c r="F10" s="36"/>
    </row>
    <row r="11" spans="1:8" ht="18" customHeight="1">
      <c r="A11" s="35" t="s">
        <v>2</v>
      </c>
      <c r="B11" s="8">
        <v>1</v>
      </c>
      <c r="C11" s="31" t="s">
        <v>26</v>
      </c>
      <c r="D11" s="32"/>
      <c r="E11" s="9"/>
      <c r="F11" s="36" t="str">
        <f>IF(COUNTIF(E11:E15,"○")=1,"●","")</f>
        <v/>
      </c>
    </row>
    <row r="12" spans="1:8" ht="18" customHeight="1">
      <c r="A12" s="35"/>
      <c r="B12" s="8">
        <v>2</v>
      </c>
      <c r="C12" s="31" t="s">
        <v>3</v>
      </c>
      <c r="D12" s="32"/>
      <c r="E12" s="9"/>
      <c r="F12" s="36"/>
    </row>
    <row r="13" spans="1:8" ht="36" customHeight="1">
      <c r="A13" s="35"/>
      <c r="B13" s="8">
        <v>3</v>
      </c>
      <c r="C13" s="31" t="s">
        <v>15</v>
      </c>
      <c r="D13" s="32"/>
      <c r="E13" s="9"/>
      <c r="F13" s="36"/>
    </row>
    <row r="14" spans="1:8" ht="36" customHeight="1">
      <c r="A14" s="35"/>
      <c r="B14" s="8">
        <v>4</v>
      </c>
      <c r="C14" s="31" t="s">
        <v>4</v>
      </c>
      <c r="D14" s="32"/>
      <c r="E14" s="9"/>
      <c r="F14" s="36"/>
    </row>
    <row r="15" spans="1:8" ht="18" customHeight="1">
      <c r="A15" s="35"/>
      <c r="B15" s="8">
        <v>5</v>
      </c>
      <c r="C15" s="31" t="s">
        <v>5</v>
      </c>
      <c r="D15" s="32"/>
      <c r="E15" s="9"/>
      <c r="F15" s="36"/>
    </row>
    <row r="16" spans="1:8" ht="15.75" customHeight="1">
      <c r="B16" s="5"/>
      <c r="C16" s="34"/>
      <c r="D16" s="34"/>
      <c r="E16" s="10" t="str">
        <f>IF(COUNTIF($E$8:$E$15,"○")=1,"OK","↑1か所のみ選択してください")</f>
        <v>↑1か所のみ選択してください</v>
      </c>
    </row>
    <row r="17" spans="1:8" ht="14.25" customHeight="1">
      <c r="B17" s="5"/>
      <c r="C17" s="20"/>
      <c r="D17" s="20"/>
      <c r="E17" s="10"/>
    </row>
    <row r="18" spans="1:8" ht="14.25" customHeight="1">
      <c r="A18" s="18" t="s">
        <v>22</v>
      </c>
      <c r="B18" s="5"/>
      <c r="C18" s="20"/>
      <c r="D18" s="20"/>
      <c r="E18" s="29" t="s">
        <v>25</v>
      </c>
    </row>
    <row r="19" spans="1:8" ht="18.75" customHeight="1">
      <c r="B19" s="5"/>
      <c r="C19" s="34" t="s">
        <v>24</v>
      </c>
      <c r="D19" s="34"/>
      <c r="E19" s="28"/>
      <c r="F19" s="1" t="s">
        <v>23</v>
      </c>
    </row>
    <row r="20" spans="1:8">
      <c r="C20" s="1" t="s">
        <v>27</v>
      </c>
      <c r="E20" s="10" t="str">
        <f>IF(E19&gt;=1,"OK","↑1以上の半角数字を入力してください")</f>
        <v>↑1以上の半角数字を入力してください</v>
      </c>
    </row>
    <row r="22" spans="1:8">
      <c r="A22" s="18" t="s">
        <v>19</v>
      </c>
    </row>
    <row r="23" spans="1:8">
      <c r="A23" s="1" t="s">
        <v>7</v>
      </c>
    </row>
    <row r="24" spans="1:8">
      <c r="B24" s="2"/>
      <c r="C24" s="6" t="s">
        <v>8</v>
      </c>
      <c r="D24" s="11"/>
      <c r="E24" s="12" t="s">
        <v>9</v>
      </c>
      <c r="F24" s="25"/>
      <c r="G24" s="23"/>
      <c r="H24" s="23"/>
    </row>
    <row r="25" spans="1:8" ht="24.75" customHeight="1">
      <c r="B25" s="2" t="str">
        <f t="shared" ref="B25:B30" si="0">IF(AND($E$16="OK",$E$20="OK"),IF(E25="不要","","○"),"")</f>
        <v/>
      </c>
      <c r="C25" s="13" t="s">
        <v>10</v>
      </c>
      <c r="D25" s="19" t="str">
        <f>IF(LEN(TRIM($D$26))&gt;0,$D$26,IF(LEN(TRIM($D$27))&gt;0,$D$27,""))</f>
        <v/>
      </c>
      <c r="E25" s="15" t="str">
        <f>IF(AND($E$16="OK",$E$20="OK"),E19,"")</f>
        <v/>
      </c>
      <c r="F25" s="26"/>
      <c r="G25" s="22"/>
      <c r="H25" s="22"/>
    </row>
    <row r="26" spans="1:8" ht="24.75" customHeight="1">
      <c r="B26" s="2" t="str">
        <f t="shared" si="0"/>
        <v/>
      </c>
      <c r="C26" s="13" t="str">
        <f>IF($E$8="○","積算内訳書（別紙1-1(1)）",IF($E$9="○","積算内訳書（別紙1-1(2)）",IF($E$10="○","積算内訳書（別紙1-1(3)）","積算内訳書（別紙1-1）")))</f>
        <v>積算内訳書（別紙1-1）</v>
      </c>
      <c r="D26" s="19" t="str">
        <f>IF(AND(F8="●",E19&gt;=2),"（交付決定ごとに1部ずつ）","")</f>
        <v/>
      </c>
      <c r="E26" s="15" t="str">
        <f>IF(AND($E$16="OK",$E$20="OK"),IF(F11="●","不要",IF(F8="●"&gt;0,E19,"")),"")</f>
        <v/>
      </c>
      <c r="F26" s="26"/>
      <c r="G26" s="22"/>
      <c r="H26" s="22"/>
    </row>
    <row r="27" spans="1:8" ht="24.75" customHeight="1">
      <c r="B27" s="2" t="str">
        <f t="shared" si="0"/>
        <v/>
      </c>
      <c r="C27" s="13" t="s">
        <v>14</v>
      </c>
      <c r="D27" s="19" t="str">
        <f>IF(AND(F11="●",E19&gt;=2),"（交付決定ごとに1部ずつ）","")</f>
        <v/>
      </c>
      <c r="E27" s="15" t="str">
        <f>IF(AND($E$16="OK",$E$20="OK"),IF(F8="●","不要",IF(F11="●"&gt;0,E19,"")),"")</f>
        <v/>
      </c>
      <c r="F27" s="26"/>
      <c r="G27" s="22"/>
      <c r="H27" s="22"/>
    </row>
    <row r="28" spans="1:8" ht="24.75" customHeight="1">
      <c r="B28" s="2" t="str">
        <f t="shared" si="0"/>
        <v/>
      </c>
      <c r="C28" s="13" t="s">
        <v>11</v>
      </c>
      <c r="D28" s="16" t="str">
        <f>IF($E$9="○","（一括比例配分方式）",IF($E$10="○","（個別対応方式）",IF($E$12="○","（簡易課税用）","")))</f>
        <v/>
      </c>
      <c r="E28" s="17" t="str">
        <f>IF(AND($E$16="OK",$E$20="OK"),IF(AND($E$11&lt;&gt;"○",$E$13&lt;&gt;"○"),1,"不要"),"")</f>
        <v/>
      </c>
      <c r="F28" s="27"/>
      <c r="G28" s="24"/>
      <c r="H28" s="24"/>
    </row>
    <row r="29" spans="1:8" ht="24.75" customHeight="1">
      <c r="B29" s="2" t="str">
        <f t="shared" si="0"/>
        <v/>
      </c>
      <c r="C29" s="13" t="s">
        <v>12</v>
      </c>
      <c r="D29" s="14"/>
      <c r="E29" s="17" t="str">
        <f>IF(AND($E$16="OK",$E$20="OK"),IF(F8="●",1,IF(F11="●","不要","")),"")</f>
        <v/>
      </c>
      <c r="F29" s="27"/>
      <c r="G29" s="24"/>
      <c r="H29" s="24"/>
    </row>
    <row r="30" spans="1:8" ht="24.75" customHeight="1">
      <c r="B30" s="2" t="str">
        <f t="shared" si="0"/>
        <v/>
      </c>
      <c r="C30" s="13" t="s">
        <v>13</v>
      </c>
      <c r="D30" s="14"/>
      <c r="E30" s="17" t="str">
        <f>IF(AND($E$16="OK",$E$20="OK"),IF(E13="○",1,"不要"),"")</f>
        <v/>
      </c>
      <c r="F30" s="27"/>
      <c r="G30" s="24"/>
      <c r="H30" s="24"/>
    </row>
  </sheetData>
  <mergeCells count="17">
    <mergeCell ref="C19:D19"/>
    <mergeCell ref="A11:A15"/>
    <mergeCell ref="C11:D11"/>
    <mergeCell ref="F11:F15"/>
    <mergeCell ref="C12:D12"/>
    <mergeCell ref="C13:D13"/>
    <mergeCell ref="C14:D14"/>
    <mergeCell ref="C15:D15"/>
    <mergeCell ref="C9:D9"/>
    <mergeCell ref="C10:D10"/>
    <mergeCell ref="A1:F1"/>
    <mergeCell ref="A3:F3"/>
    <mergeCell ref="C16:D16"/>
    <mergeCell ref="C7:D7"/>
    <mergeCell ref="A8:A10"/>
    <mergeCell ref="C8:D8"/>
    <mergeCell ref="F8:F10"/>
  </mergeCells>
  <phoneticPr fontId="1"/>
  <conditionalFormatting sqref="E25:E30">
    <cfRule type="cellIs" dxfId="0" priority="1" operator="between">
      <formula>1</formula>
      <formula>7</formula>
    </cfRule>
  </conditionalFormatting>
  <dataValidations count="1">
    <dataValidation type="list" allowBlank="1" showInputMessage="1" showErrorMessage="1" errorTitle="入力エラー" error="この範囲では「〇」は1つだけにしてください。" sqref="E8:E15" xr:uid="{FE5F7E8F-1FDA-4088-8065-6D9B3CF3F55A}">
      <formula1>"○"</formula1>
    </dataValidation>
  </dataValidations>
  <pageMargins left="0.7" right="0.7" top="0.75" bottom="0.75" header="0.3" footer="0.3"/>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提出書類確認シート</vt:lpstr>
      <vt:lpstr>提出書類確認シート!Print_Area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横山　智輝</dc:creator>
  <cp:keywords/>
  <dc:description/>
  <cp:lastModifiedBy>横山　智輝</cp:lastModifiedBy>
  <cp:revision/>
  <cp:lastPrinted>2026-02-25T07:34:56Z</cp:lastPrinted>
  <dcterms:created xsi:type="dcterms:W3CDTF">2015-06-05T18:19:34Z</dcterms:created>
  <dcterms:modified xsi:type="dcterms:W3CDTF">2026-02-25T07:48:08Z</dcterms:modified>
  <cp:category/>
  <cp:contentStatus/>
</cp:coreProperties>
</file>