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int-fs-001\shares\課共有\統計室\●県市民経済計算\財政収支調査\"/>
    </mc:Choice>
  </mc:AlternateContent>
  <xr:revisionPtr revIDLastSave="0" documentId="13_ncr:1_{D6B050C6-1FC2-4E9A-840D-1B26CAA87FD9}" xr6:coauthVersionLast="47" xr6:coauthVersionMax="47" xr10:uidLastSave="{00000000-0000-0000-0000-000000000000}"/>
  <bookViews>
    <workbookView xWindow="-108" yWindow="-108" windowWidth="23256" windowHeight="12456" xr2:uid="{1C2726D1-A80E-4F06-BE52-7AD83767473D}"/>
  </bookViews>
  <sheets>
    <sheet name="財１表" sheetId="12" r:id="rId1"/>
    <sheet name="財１裏" sheetId="13" r:id="rId2"/>
    <sheet name="記入要領" sheetId="14" r:id="rId3"/>
    <sheet name="転記用" sheetId="15"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2" l="1"/>
  <c r="D14" i="12"/>
  <c r="K14" i="12"/>
  <c r="F2" i="13"/>
  <c r="N2" i="13"/>
  <c r="F39" i="13"/>
  <c r="A2" i="15"/>
  <c r="B2" i="15"/>
  <c r="C2" i="15"/>
  <c r="D2" i="15"/>
  <c r="E2" i="15"/>
  <c r="F2" i="15"/>
  <c r="G2" i="15"/>
  <c r="H2" i="15"/>
  <c r="I2" i="15"/>
  <c r="J2" i="15"/>
  <c r="K2" i="15"/>
  <c r="L2" i="15"/>
  <c r="P2" i="15"/>
  <c r="T2" i="15"/>
  <c r="X2" i="15"/>
  <c r="AB2" i="15"/>
  <c r="AF2" i="15"/>
  <c r="AJ2" i="15"/>
  <c r="AN2" i="15"/>
  <c r="AR2" i="15"/>
  <c r="AV2" i="15"/>
  <c r="AZ2" i="15"/>
  <c r="BD2" i="15"/>
  <c r="BH2" i="15"/>
  <c r="BL2" i="15"/>
  <c r="BP2" i="15"/>
  <c r="BT2" i="15"/>
  <c r="BX2" i="15"/>
  <c r="CB2" i="15"/>
  <c r="CF2" i="15"/>
  <c r="CJ2" i="15"/>
  <c r="CN2" i="15"/>
  <c r="CR2" i="15"/>
  <c r="CV2" i="15"/>
  <c r="CZ2" i="15"/>
  <c r="DD2" i="15"/>
  <c r="DH2" i="15"/>
  <c r="DL2" i="15"/>
  <c r="DP2" i="15"/>
  <c r="DT2" i="15"/>
  <c r="DX2" i="15"/>
  <c r="EB2" i="15"/>
  <c r="M3" i="15"/>
  <c r="N3" i="15"/>
  <c r="O3" i="15"/>
  <c r="P3" i="15"/>
  <c r="Q3" i="15"/>
  <c r="R3" i="15"/>
  <c r="S3" i="15"/>
  <c r="T3" i="15"/>
  <c r="U3" i="15"/>
  <c r="V3" i="15"/>
  <c r="W3" i="15"/>
  <c r="X3" i="15"/>
  <c r="Y3" i="15"/>
  <c r="Z3" i="15"/>
  <c r="AA3" i="15"/>
  <c r="AB3" i="15"/>
  <c r="AC3" i="15"/>
  <c r="AD3" i="15"/>
  <c r="AE3" i="15"/>
  <c r="AF3" i="15"/>
  <c r="AG3" i="15"/>
  <c r="AH3" i="15"/>
  <c r="AI3" i="15"/>
  <c r="AJ3" i="15"/>
  <c r="AK3" i="15"/>
  <c r="AL3" i="15"/>
  <c r="AM3" i="15"/>
  <c r="AN3" i="15"/>
  <c r="AO3" i="15"/>
  <c r="AP3" i="15"/>
  <c r="AQ3" i="15"/>
  <c r="AR3" i="15"/>
  <c r="AS3" i="15"/>
  <c r="AT3" i="15"/>
  <c r="AU3" i="15"/>
  <c r="AV3" i="15"/>
  <c r="AW3" i="15"/>
  <c r="AX3" i="15"/>
  <c r="AY3" i="15"/>
  <c r="AZ3" i="15"/>
  <c r="BA3" i="15"/>
  <c r="BB3" i="15"/>
  <c r="BC3" i="15"/>
  <c r="BD3" i="15"/>
  <c r="BE3" i="15"/>
  <c r="BF3" i="15"/>
  <c r="BG3" i="15"/>
  <c r="BH3" i="15"/>
  <c r="BI3" i="15"/>
  <c r="BJ3" i="15"/>
  <c r="BK3" i="15"/>
  <c r="BL3" i="15"/>
  <c r="BM3" i="15"/>
  <c r="BN3" i="15"/>
  <c r="BO3" i="15"/>
  <c r="BP3" i="15"/>
  <c r="BQ3" i="15"/>
  <c r="BR3" i="15"/>
  <c r="BS3" i="15"/>
  <c r="BT3" i="15"/>
  <c r="BU3" i="15"/>
  <c r="BV3" i="15"/>
  <c r="BW3" i="15"/>
  <c r="BX3" i="15"/>
  <c r="BY3" i="15"/>
  <c r="BZ3" i="15"/>
  <c r="CA3" i="15"/>
  <c r="CB3" i="15"/>
  <c r="CC3" i="15"/>
  <c r="CD3" i="15"/>
  <c r="CE3" i="15"/>
  <c r="CF3" i="15"/>
  <c r="CG3" i="15"/>
  <c r="CH3" i="15"/>
  <c r="CI3" i="15"/>
  <c r="CJ3" i="15"/>
  <c r="CK3" i="15"/>
  <c r="CL3" i="15"/>
  <c r="CM3" i="15"/>
  <c r="CN3" i="15"/>
  <c r="CO3" i="15"/>
  <c r="CP3" i="15"/>
  <c r="CQ3" i="15"/>
  <c r="CR3" i="15"/>
  <c r="CS3" i="15"/>
  <c r="CT3" i="15"/>
  <c r="CU3" i="15"/>
  <c r="CV3" i="15"/>
  <c r="CW3" i="15"/>
  <c r="CX3" i="15"/>
  <c r="CY3" i="15"/>
  <c r="CZ3" i="15"/>
  <c r="DA3" i="15"/>
  <c r="DB3" i="15"/>
  <c r="DC3" i="15"/>
  <c r="DD3" i="15"/>
  <c r="DE3" i="15"/>
  <c r="DF3" i="15"/>
  <c r="DG3" i="15"/>
  <c r="DH3" i="15"/>
  <c r="DI3" i="15"/>
  <c r="DJ3" i="15"/>
  <c r="DK3" i="15"/>
  <c r="DL3" i="15"/>
  <c r="DM3" i="15"/>
  <c r="DN3" i="15"/>
  <c r="DO3" i="15"/>
  <c r="DP3" i="15"/>
  <c r="DQ3" i="15"/>
  <c r="DR3" i="15"/>
  <c r="DS3" i="15"/>
  <c r="DT3" i="15"/>
  <c r="DU3" i="15"/>
  <c r="DV3" i="15"/>
  <c r="DW3" i="15"/>
  <c r="DX3" i="15"/>
  <c r="DY3" i="15"/>
  <c r="DZ3" i="15"/>
  <c r="EA3" i="15"/>
  <c r="EB3" i="15"/>
  <c r="EC3" i="15"/>
  <c r="EC2" i="15"/>
  <c r="ED3" i="15"/>
  <c r="ED2" i="15"/>
  <c r="M4" i="15"/>
  <c r="M2" i="15"/>
  <c r="N4" i="15"/>
  <c r="N2" i="15"/>
  <c r="O4" i="15"/>
  <c r="O2" i="15"/>
  <c r="P4" i="15"/>
  <c r="Q4" i="15"/>
  <c r="Q2" i="15"/>
  <c r="R4" i="15"/>
  <c r="R2" i="15"/>
  <c r="S4" i="15"/>
  <c r="S2" i="15"/>
  <c r="T4" i="15"/>
  <c r="U4" i="15"/>
  <c r="U2" i="15"/>
  <c r="V4" i="15"/>
  <c r="V2" i="15"/>
  <c r="W4" i="15"/>
  <c r="W2" i="15"/>
  <c r="X4" i="15"/>
  <c r="Y4" i="15"/>
  <c r="Y2" i="15"/>
  <c r="Z4" i="15"/>
  <c r="Z2" i="15"/>
  <c r="AA4" i="15"/>
  <c r="AA2" i="15"/>
  <c r="AB4" i="15"/>
  <c r="AC4" i="15"/>
  <c r="AC2" i="15"/>
  <c r="AD4" i="15"/>
  <c r="AD2" i="15"/>
  <c r="AE4" i="15"/>
  <c r="AE2" i="15"/>
  <c r="AF4" i="15"/>
  <c r="AG4" i="15"/>
  <c r="AG2" i="15"/>
  <c r="AH4" i="15"/>
  <c r="AH2" i="15"/>
  <c r="AI4" i="15"/>
  <c r="AI2" i="15"/>
  <c r="AJ4" i="15"/>
  <c r="AK4" i="15"/>
  <c r="AK2" i="15"/>
  <c r="AL4" i="15"/>
  <c r="AL2" i="15"/>
  <c r="AM4" i="15"/>
  <c r="AM2" i="15"/>
  <c r="AN4" i="15"/>
  <c r="AO4" i="15"/>
  <c r="AO2" i="15"/>
  <c r="AP4" i="15"/>
  <c r="AP2" i="15"/>
  <c r="AQ4" i="15"/>
  <c r="AQ2" i="15"/>
  <c r="AR4" i="15"/>
  <c r="AS4" i="15"/>
  <c r="AS2" i="15"/>
  <c r="AT4" i="15"/>
  <c r="AT2" i="15"/>
  <c r="AU4" i="15"/>
  <c r="AU2" i="15"/>
  <c r="AV4" i="15"/>
  <c r="AW4" i="15"/>
  <c r="AW2" i="15"/>
  <c r="AX4" i="15"/>
  <c r="AX2" i="15"/>
  <c r="AY4" i="15"/>
  <c r="AY2" i="15"/>
  <c r="AZ4" i="15"/>
  <c r="BA4" i="15"/>
  <c r="BA2" i="15"/>
  <c r="BB4" i="15"/>
  <c r="BB2" i="15"/>
  <c r="BC4" i="15"/>
  <c r="BC2" i="15"/>
  <c r="BD4" i="15"/>
  <c r="BE4" i="15"/>
  <c r="BE2" i="15"/>
  <c r="BF4" i="15"/>
  <c r="BF2" i="15"/>
  <c r="BG4" i="15"/>
  <c r="BG2" i="15"/>
  <c r="BH4" i="15"/>
  <c r="BI4" i="15"/>
  <c r="BI2" i="15"/>
  <c r="BJ4" i="15"/>
  <c r="BJ2" i="15"/>
  <c r="BK4" i="15"/>
  <c r="BK2" i="15"/>
  <c r="BL4" i="15"/>
  <c r="BM4" i="15"/>
  <c r="BM2" i="15"/>
  <c r="BN4" i="15"/>
  <c r="BN2" i="15"/>
  <c r="BO4" i="15"/>
  <c r="BO2" i="15"/>
  <c r="BP4" i="15"/>
  <c r="BQ4" i="15"/>
  <c r="BQ2" i="15"/>
  <c r="BR4" i="15"/>
  <c r="BR2" i="15"/>
  <c r="BS4" i="15"/>
  <c r="BS2" i="15"/>
  <c r="BT4" i="15"/>
  <c r="BU4" i="15"/>
  <c r="BU2" i="15"/>
  <c r="BV4" i="15"/>
  <c r="BV2" i="15"/>
  <c r="BW4" i="15"/>
  <c r="BW2" i="15"/>
  <c r="BX4" i="15"/>
  <c r="BY4" i="15"/>
  <c r="BY2" i="15"/>
  <c r="BZ4" i="15"/>
  <c r="BZ2" i="15"/>
  <c r="CA4" i="15"/>
  <c r="CA2" i="15"/>
  <c r="CB4" i="15"/>
  <c r="CC4" i="15"/>
  <c r="CC2" i="15"/>
  <c r="CD4" i="15"/>
  <c r="CD2" i="15"/>
  <c r="CE4" i="15"/>
  <c r="CE2" i="15"/>
  <c r="CF4" i="15"/>
  <c r="CG4" i="15"/>
  <c r="CG2" i="15"/>
  <c r="CH4" i="15"/>
  <c r="CH2" i="15"/>
  <c r="CI4" i="15"/>
  <c r="CI2" i="15"/>
  <c r="CJ4" i="15"/>
  <c r="CK4" i="15"/>
  <c r="CK2" i="15"/>
  <c r="CL4" i="15"/>
  <c r="CL2" i="15"/>
  <c r="CM4" i="15"/>
  <c r="CM2" i="15"/>
  <c r="CN4" i="15"/>
  <c r="CO4" i="15"/>
  <c r="CO2" i="15"/>
  <c r="CP4" i="15"/>
  <c r="CP2" i="15"/>
  <c r="CQ4" i="15"/>
  <c r="CQ2" i="15"/>
  <c r="CR4" i="15"/>
  <c r="CS4" i="15"/>
  <c r="CS2" i="15"/>
  <c r="CT4" i="15"/>
  <c r="CT2" i="15"/>
  <c r="CU4" i="15"/>
  <c r="CU2" i="15"/>
  <c r="CV4" i="15"/>
  <c r="CW4" i="15"/>
  <c r="CW2" i="15"/>
  <c r="CX4" i="15"/>
  <c r="CX2" i="15"/>
  <c r="CY4" i="15"/>
  <c r="CY2" i="15"/>
  <c r="CZ4" i="15"/>
  <c r="DA4" i="15"/>
  <c r="DA2" i="15"/>
  <c r="DB4" i="15"/>
  <c r="DB2" i="15"/>
  <c r="DC4" i="15"/>
  <c r="DC2" i="15"/>
  <c r="DD4" i="15"/>
  <c r="DE4" i="15"/>
  <c r="DE2" i="15"/>
  <c r="DF4" i="15"/>
  <c r="DF2" i="15"/>
  <c r="DG4" i="15"/>
  <c r="DG2" i="15"/>
  <c r="DH4" i="15"/>
  <c r="DI4" i="15"/>
  <c r="DI2" i="15"/>
  <c r="DJ4" i="15"/>
  <c r="DJ2" i="15"/>
  <c r="DK4" i="15"/>
  <c r="DK2" i="15"/>
  <c r="DL4" i="15"/>
  <c r="DM4" i="15"/>
  <c r="DM2" i="15"/>
  <c r="DN4" i="15"/>
  <c r="DN2" i="15"/>
  <c r="DO4" i="15"/>
  <c r="DO2" i="15"/>
  <c r="DP4" i="15"/>
  <c r="DQ4" i="15"/>
  <c r="DQ2" i="15"/>
  <c r="DR4" i="15"/>
  <c r="DR2" i="15"/>
  <c r="DS4" i="15"/>
  <c r="DS2" i="15"/>
  <c r="DT4" i="15"/>
  <c r="DU4" i="15"/>
  <c r="DU2" i="15"/>
  <c r="DV4" i="15"/>
  <c r="DV2" i="15"/>
  <c r="DW4" i="15"/>
  <c r="DW2" i="15"/>
  <c r="DX4" i="15"/>
  <c r="DY4" i="15"/>
  <c r="DY2" i="15"/>
  <c r="DZ4" i="15"/>
  <c r="DZ2" i="15"/>
  <c r="EA4" i="15"/>
  <c r="EA2" i="15"/>
  <c r="O5" i="15"/>
  <c r="S5" i="15"/>
  <c r="W5" i="15"/>
  <c r="AA5" i="15"/>
  <c r="AE5" i="15"/>
  <c r="AI5" i="15"/>
  <c r="AM5" i="15"/>
  <c r="AQ5" i="15"/>
  <c r="AU5" i="15"/>
  <c r="AY5" i="15"/>
  <c r="BC5" i="15"/>
  <c r="BG5" i="15"/>
  <c r="BJ5" i="15"/>
  <c r="BL5" i="15"/>
  <c r="BN5" i="15"/>
  <c r="BP5" i="15"/>
  <c r="BR5" i="15"/>
  <c r="BT5" i="15"/>
  <c r="BV5" i="15"/>
  <c r="BX5" i="15"/>
  <c r="BZ5" i="15"/>
  <c r="CB5" i="15"/>
  <c r="CD5" i="15"/>
  <c r="CF5" i="15"/>
  <c r="CH5" i="15"/>
  <c r="CJ5" i="15"/>
  <c r="CL5" i="15"/>
  <c r="CN5" i="15"/>
  <c r="CP5" i="15"/>
  <c r="CR5" i="15"/>
  <c r="CT5" i="15"/>
  <c r="CV5" i="15"/>
  <c r="CX5" i="15"/>
  <c r="CZ5" i="15"/>
  <c r="DB5" i="15"/>
  <c r="DD5" i="15"/>
  <c r="DF5" i="15"/>
  <c r="DH5" i="15"/>
  <c r="DJ5" i="15"/>
  <c r="DL5" i="15"/>
  <c r="DN5" i="15"/>
  <c r="DP5" i="15"/>
  <c r="DR5" i="15"/>
  <c r="DT5" i="15"/>
  <c r="DV5" i="15"/>
  <c r="DX5" i="15"/>
  <c r="DZ5" i="15"/>
  <c r="N5" i="15"/>
  <c r="P5" i="15"/>
  <c r="R5" i="15"/>
  <c r="T5" i="15"/>
  <c r="V5" i="15"/>
  <c r="X5" i="15"/>
  <c r="Z5" i="15"/>
  <c r="AB5" i="15"/>
  <c r="AD5" i="15"/>
  <c r="AF5" i="15"/>
  <c r="AH5" i="15"/>
  <c r="AJ5" i="15"/>
  <c r="AL5" i="15"/>
  <c r="AN5" i="15"/>
  <c r="AP5" i="15"/>
  <c r="AR5" i="15"/>
  <c r="AT5" i="15"/>
  <c r="AV5" i="15"/>
  <c r="AX5" i="15"/>
  <c r="AZ5" i="15"/>
  <c r="BB5" i="15"/>
  <c r="BD5" i="15"/>
  <c r="BF5" i="15"/>
  <c r="BH5" i="15"/>
  <c r="EA5" i="15"/>
  <c r="DY5" i="15"/>
  <c r="DW5" i="15"/>
  <c r="DU5" i="15"/>
  <c r="DS5" i="15"/>
  <c r="DQ5" i="15"/>
  <c r="DO5" i="15"/>
  <c r="DM5" i="15"/>
  <c r="DK5" i="15"/>
  <c r="DI5" i="15"/>
  <c r="DG5" i="15"/>
  <c r="DE5" i="15"/>
  <c r="DC5" i="15"/>
  <c r="DA5" i="15"/>
  <c r="CY5" i="15"/>
  <c r="CW5" i="15"/>
  <c r="CU5" i="15"/>
  <c r="CS5" i="15"/>
  <c r="CQ5" i="15"/>
  <c r="CO5" i="15"/>
  <c r="CM5" i="15"/>
  <c r="CK5" i="15"/>
  <c r="CI5" i="15"/>
  <c r="CG5" i="15"/>
  <c r="CE5" i="15"/>
  <c r="CC5" i="15"/>
  <c r="CA5" i="15"/>
  <c r="BY5" i="15"/>
  <c r="BW5" i="15"/>
  <c r="BU5" i="15"/>
  <c r="BS5" i="15"/>
  <c r="BQ5" i="15"/>
  <c r="BO5" i="15"/>
  <c r="BM5" i="15"/>
  <c r="BK5" i="15"/>
  <c r="BI5" i="15"/>
  <c r="BE5" i="15"/>
  <c r="BA5" i="15"/>
  <c r="AW5" i="15"/>
  <c r="AS5" i="15"/>
  <c r="AO5" i="15"/>
  <c r="AK5" i="15"/>
  <c r="AG5" i="15"/>
  <c r="AC5" i="15"/>
  <c r="Y5" i="15"/>
  <c r="U5" i="15"/>
  <c r="Q5" i="15"/>
  <c r="M5" i="15"/>
</calcChain>
</file>

<file path=xl/sharedStrings.xml><?xml version="1.0" encoding="utf-8"?>
<sst xmlns="http://schemas.openxmlformats.org/spreadsheetml/2006/main" count="495" uniqueCount="456">
  <si>
    <t>長野県登録統計</t>
  </si>
  <si>
    <t>調査票番号</t>
  </si>
  <si>
    <t>事業所番号</t>
  </si>
  <si>
    <t>区　　　　　　分</t>
    <rPh sb="0" eb="1">
      <t>クブブ</t>
    </rPh>
    <rPh sb="7" eb="8">
      <t>ブン</t>
    </rPh>
    <phoneticPr fontId="6"/>
  </si>
  <si>
    <t>土　　　　　　地</t>
    <rPh sb="0" eb="1">
      <t>ツチチチ</t>
    </rPh>
    <rPh sb="7" eb="8">
      <t>チ</t>
    </rPh>
    <phoneticPr fontId="6"/>
  </si>
  <si>
    <t>建　　　　　　物</t>
    <rPh sb="0" eb="1">
      <t>ダテモモ</t>
    </rPh>
    <rPh sb="7" eb="8">
      <t>モノ</t>
    </rPh>
    <phoneticPr fontId="6"/>
  </si>
  <si>
    <t>　職　　員　　基　　本　　給</t>
  </si>
  <si>
    <t>　職　　員　　諸　　手　　当</t>
  </si>
  <si>
    <t>　供　　託　　金　　利　　子</t>
  </si>
  <si>
    <t>※　裏面へお願いします。</t>
    <rPh sb="2" eb="4">
      <t>リメンネネ</t>
    </rPh>
    <rPh sb="6" eb="7">
      <t>ネガ</t>
    </rPh>
    <phoneticPr fontId="6"/>
  </si>
  <si>
    <t>３　土地・建物</t>
    <rPh sb="2" eb="4">
      <t>トチタタ</t>
    </rPh>
    <rPh sb="5" eb="7">
      <t>タテモノ</t>
    </rPh>
    <phoneticPr fontId="6"/>
  </si>
  <si>
    <t xml:space="preserve">(一般会計・非企業特別会計用) </t>
  </si>
  <si>
    <t>うち　土 地 購 入 費</t>
  </si>
  <si>
    <t>　補助金 ・ 負担金 ・ 交付金</t>
  </si>
  <si>
    <t>02</t>
  </si>
  <si>
    <t>03</t>
  </si>
  <si>
    <t>04</t>
  </si>
  <si>
    <t>05</t>
  </si>
  <si>
    <t>06</t>
  </si>
  <si>
    <t>07</t>
  </si>
  <si>
    <t>08</t>
  </si>
  <si>
    <t>09</t>
  </si>
  <si>
    <t>10</t>
  </si>
  <si>
    <t>14</t>
  </si>
  <si>
    <t>15</t>
  </si>
  <si>
    <t>18</t>
  </si>
  <si>
    <t>20</t>
  </si>
  <si>
    <t>21</t>
  </si>
  <si>
    <t>22</t>
  </si>
  <si>
    <t>　うち 公務員宿舎</t>
  </si>
  <si>
    <t>19</t>
  </si>
  <si>
    <t>包括される
出先機関等</t>
    <rPh sb="0" eb="2">
      <t>ホウカツデデ</t>
    </rPh>
    <rPh sb="6" eb="8">
      <t>デサキキキ</t>
    </rPh>
    <rPh sb="8" eb="10">
      <t>キカントト</t>
    </rPh>
    <rPh sb="10" eb="11">
      <t>トウ</t>
    </rPh>
    <phoneticPr fontId="6"/>
  </si>
  <si>
    <t xml:space="preserve">第 03001 号 </t>
  </si>
  <si>
    <t>（単位：千円）</t>
    <rPh sb="1" eb="3">
      <t>タンイセセ</t>
    </rPh>
    <rPh sb="4" eb="6">
      <t>センエン</t>
    </rPh>
    <phoneticPr fontId="6"/>
  </si>
  <si>
    <t>（単位：㎡）</t>
    <rPh sb="1" eb="3">
      <t>タンイ</t>
    </rPh>
    <phoneticPr fontId="6"/>
  </si>
  <si>
    <t>人</t>
    <rPh sb="0" eb="0">
      <t>ニン</t>
    </rPh>
    <phoneticPr fontId="6"/>
  </si>
  <si>
    <t>人</t>
    <rPh sb="0" eb="0">
      <t>ヒト</t>
    </rPh>
    <phoneticPr fontId="6"/>
  </si>
  <si>
    <t>１　歳　入</t>
    <rPh sb="2" eb="3">
      <t>サイ</t>
    </rPh>
    <phoneticPr fontId="6"/>
  </si>
  <si>
    <t>番号</t>
    <rPh sb="0" eb="1">
      <t>バンゴウ</t>
    </rPh>
    <phoneticPr fontId="6"/>
  </si>
  <si>
    <t>項　　　　　目</t>
    <rPh sb="0" eb="1">
      <t>コウモク</t>
    </rPh>
    <phoneticPr fontId="6"/>
  </si>
  <si>
    <t>国有財産処分収入</t>
    <rPh sb="0" eb="1">
      <t>コクユウザザ</t>
    </rPh>
    <rPh sb="1" eb="3">
      <t>ザイサンシシ</t>
    </rPh>
    <rPh sb="3" eb="5">
      <t>ショブンシシ</t>
    </rPh>
    <rPh sb="5" eb="7">
      <t>シュウニュウ</t>
    </rPh>
    <phoneticPr fontId="6"/>
  </si>
  <si>
    <t>うち土地売払代</t>
    <rPh sb="1" eb="3">
      <t>トチウウ</t>
    </rPh>
    <rPh sb="3" eb="5">
      <t>ウリハラダダ</t>
    </rPh>
    <rPh sb="5" eb="6">
      <t>ダイ</t>
    </rPh>
    <phoneticPr fontId="6"/>
  </si>
  <si>
    <t>うち立木竹売払代</t>
    <rPh sb="2" eb="4">
      <t>タチキタタ</t>
    </rPh>
    <rPh sb="4" eb="5">
      <t>タケウウ</t>
    </rPh>
    <rPh sb="5" eb="7">
      <t>ウリハラダダ</t>
    </rPh>
    <rPh sb="7" eb="8">
      <t>ダイ</t>
    </rPh>
    <phoneticPr fontId="6"/>
  </si>
  <si>
    <t>貸付金等回収金収入</t>
    <rPh sb="0" eb="1">
      <t>カシツケキキ</t>
    </rPh>
    <rPh sb="1" eb="2">
      <t>キンナナ</t>
    </rPh>
    <rPh sb="2" eb="3">
      <t>ナドカカ</t>
    </rPh>
    <rPh sb="3" eb="5">
      <t>カイシュウキキ</t>
    </rPh>
    <rPh sb="5" eb="6">
      <t>キンシシ</t>
    </rPh>
    <rPh sb="6" eb="8">
      <t>シュウニュウ</t>
    </rPh>
    <phoneticPr fontId="6"/>
  </si>
  <si>
    <t>印紙収入</t>
    <rPh sb="0" eb="2">
      <t>シュウニュウ</t>
    </rPh>
    <phoneticPr fontId="6"/>
  </si>
  <si>
    <t>病院収入</t>
    <rPh sb="0" eb="2">
      <t>シュウニュウ</t>
    </rPh>
    <phoneticPr fontId="6"/>
  </si>
  <si>
    <t>国有財産貸付収入</t>
  </si>
  <si>
    <t>うち公務員宿舎貸付料</t>
    <rPh sb="5" eb="7">
      <t>シュクシャ</t>
    </rPh>
    <phoneticPr fontId="6"/>
  </si>
  <si>
    <t>うち機械貸付料</t>
    <rPh sb="2" eb="4">
      <t>キカイカカ</t>
    </rPh>
    <rPh sb="4" eb="6">
      <t>カシツケリリ</t>
    </rPh>
    <rPh sb="6" eb="7">
      <t>リョウ</t>
    </rPh>
    <phoneticPr fontId="6"/>
  </si>
  <si>
    <r>
      <t xml:space="preserve">うち土地及び水面貸付料
</t>
    </r>
    <r>
      <rPr>
        <sz val="7"/>
        <rFont val="ＭＳ 明朝"/>
        <family val="1"/>
        <charset val="128"/>
      </rPr>
      <t>(除、国有資産所在市町村交付金)</t>
    </r>
  </si>
  <si>
    <t>国有財産使用収入</t>
  </si>
  <si>
    <t>うち版権・特許料収入</t>
  </si>
  <si>
    <t>配当金収入</t>
    <rPh sb="0" eb="3">
      <t>ハイトウキンシシ</t>
    </rPh>
    <rPh sb="3" eb="5">
      <t>シュウニュウ</t>
    </rPh>
    <phoneticPr fontId="6"/>
  </si>
  <si>
    <t>利子収入</t>
    <rPh sb="0" eb="2">
      <t>リシシシ</t>
    </rPh>
    <rPh sb="2" eb="4">
      <t>シュウニュウ</t>
    </rPh>
    <phoneticPr fontId="6"/>
  </si>
  <si>
    <t>雑納付金</t>
    <rPh sb="0" eb="1">
      <t>ザツノノ</t>
    </rPh>
    <rPh sb="1" eb="4">
      <t>ノウフキン</t>
    </rPh>
    <phoneticPr fontId="6"/>
  </si>
  <si>
    <t>授業料及び入学検定料</t>
    <rPh sb="0" eb="3">
      <t>ジュギョウリョウオオ</t>
    </rPh>
    <rPh sb="3" eb="4">
      <t>オヨニニ</t>
    </rPh>
    <rPh sb="5" eb="7">
      <t>ニュウガクケケ</t>
    </rPh>
    <rPh sb="7" eb="9">
      <t>ケンテイリリ</t>
    </rPh>
    <rPh sb="9" eb="10">
      <t>リョウ</t>
    </rPh>
    <phoneticPr fontId="6"/>
  </si>
  <si>
    <t>うち飛行場及び航空保安施設使用料収入</t>
    <rPh sb="2" eb="5">
      <t>ヒコウジョウオオ</t>
    </rPh>
    <rPh sb="5" eb="6">
      <t>オヨココ</t>
    </rPh>
    <rPh sb="7" eb="9">
      <t>コウクウホホ</t>
    </rPh>
    <rPh sb="9" eb="11">
      <t>ホアンシシ</t>
    </rPh>
    <rPh sb="11" eb="13">
      <t>シセツシシ</t>
    </rPh>
    <rPh sb="13" eb="15">
      <t>シヨウリリ</t>
    </rPh>
    <rPh sb="15" eb="16">
      <t>リョウシシ</t>
    </rPh>
    <rPh sb="16" eb="18">
      <t>シュウニュウ</t>
    </rPh>
    <phoneticPr fontId="6"/>
  </si>
  <si>
    <t>弁償及び返納金</t>
    <rPh sb="0" eb="2">
      <t>ベンショウオオ</t>
    </rPh>
    <rPh sb="2" eb="3">
      <t>オヨヘヘ</t>
    </rPh>
    <rPh sb="4" eb="6">
      <t>ヘンノウキキ</t>
    </rPh>
    <rPh sb="6" eb="7">
      <t>キン</t>
    </rPh>
    <phoneticPr fontId="6"/>
  </si>
  <si>
    <t>うち弁償及び違約金</t>
    <rPh sb="2" eb="4">
      <t>ベンショウオオ</t>
    </rPh>
    <rPh sb="4" eb="5">
      <t>オヨイイ</t>
    </rPh>
    <rPh sb="6" eb="9">
      <t>イヤクキン</t>
    </rPh>
    <phoneticPr fontId="6"/>
  </si>
  <si>
    <t>矯正官署作業収入</t>
  </si>
  <si>
    <t>物品売払収入</t>
    <rPh sb="0" eb="2">
      <t>ブッピンウウ</t>
    </rPh>
    <rPh sb="2" eb="4">
      <t>ウリハラシシ</t>
    </rPh>
    <rPh sb="4" eb="6">
      <t>シュウニュウ</t>
    </rPh>
    <phoneticPr fontId="6"/>
  </si>
  <si>
    <t>うち試験場製品等生産物売払収入</t>
  </si>
  <si>
    <t>うち刊行物売払収入</t>
  </si>
  <si>
    <t>うち不用物品売払収入</t>
  </si>
  <si>
    <t>特別会計受入金（他会計受入金）</t>
    <rPh sb="0" eb="2">
      <t>トクベツカカ</t>
    </rPh>
    <rPh sb="2" eb="4">
      <t>カイケイウウ</t>
    </rPh>
    <rPh sb="4" eb="6">
      <t>ウケイカカ</t>
    </rPh>
    <rPh sb="6" eb="7">
      <t>カネホホ</t>
    </rPh>
    <rPh sb="8" eb="9">
      <t>ホカカカ</t>
    </rPh>
    <rPh sb="9" eb="11">
      <t>カイケイウウ</t>
    </rPh>
    <rPh sb="11" eb="13">
      <t>ウケイカカ</t>
    </rPh>
    <rPh sb="13" eb="14">
      <t>カネ</t>
    </rPh>
    <phoneticPr fontId="6"/>
  </si>
  <si>
    <t>雑入</t>
    <rPh sb="0" eb="1">
      <t>ザツニュウ</t>
    </rPh>
    <phoneticPr fontId="6"/>
  </si>
  <si>
    <t>うち労働保険料被保険者負担金</t>
  </si>
  <si>
    <t>うち延滞金及び追徴金</t>
    <rPh sb="5" eb="6">
      <t>オヨ</t>
    </rPh>
    <phoneticPr fontId="6"/>
  </si>
  <si>
    <t>うち小切手支払未済金収入</t>
  </si>
  <si>
    <t>うち失業者退職手当特別会計等負担金</t>
    <rPh sb="2" eb="5">
      <t>シツギョウシャタタ</t>
    </rPh>
    <rPh sb="5" eb="7">
      <t>タイショクテテ</t>
    </rPh>
    <rPh sb="7" eb="9">
      <t>テアテトト</t>
    </rPh>
    <rPh sb="9" eb="11">
      <t>トクベツカカ</t>
    </rPh>
    <rPh sb="11" eb="13">
      <t>カイケイナナ</t>
    </rPh>
    <rPh sb="13" eb="14">
      <t>ナドフフ</t>
    </rPh>
    <rPh sb="14" eb="17">
      <t>フタンキン</t>
    </rPh>
    <phoneticPr fontId="6"/>
  </si>
  <si>
    <t>そ
の
他
の
歳
入</t>
    <rPh sb="4" eb="5">
      <t>タササ</t>
    </rPh>
    <rPh sb="8" eb="9">
      <t>サイニニ</t>
    </rPh>
    <rPh sb="10" eb="11">
      <t>ニュウ</t>
    </rPh>
    <phoneticPr fontId="6"/>
  </si>
  <si>
    <t>項　　　　　目</t>
    <rPh sb="0" eb="1">
      <t>コウメメ</t>
    </rPh>
    <rPh sb="6" eb="7">
      <t>メ</t>
    </rPh>
    <phoneticPr fontId="6"/>
  </si>
  <si>
    <t>歳 入 合 計</t>
    <rPh sb="0" eb="1">
      <t>サイイイ</t>
    </rPh>
    <rPh sb="2" eb="3">
      <t>イゴゴ</t>
    </rPh>
    <rPh sb="4" eb="5">
      <t>ゴウケケ</t>
    </rPh>
    <rPh sb="6" eb="7">
      <t>ケイ</t>
    </rPh>
    <phoneticPr fontId="6"/>
  </si>
  <si>
    <t>　退　職　手　当　等　計</t>
    <rPh sb="1" eb="2">
      <t>タイシシ</t>
    </rPh>
    <rPh sb="3" eb="4">
      <t>ショクテテ</t>
    </rPh>
    <rPh sb="5" eb="6">
      <t>テトト</t>
    </rPh>
    <rPh sb="7" eb="8">
      <t>トウナナ</t>
    </rPh>
    <rPh sb="9" eb="10">
      <t>ナドケケ</t>
    </rPh>
    <rPh sb="11" eb="12">
      <t>ケイ</t>
    </rPh>
    <phoneticPr fontId="6"/>
  </si>
  <si>
    <t>16</t>
  </si>
  <si>
    <t>17</t>
  </si>
  <si>
    <t>２　歳　出</t>
    <rPh sb="2" eb="3">
      <t>サイデデ</t>
    </rPh>
    <rPh sb="4" eb="5">
      <t>デ</t>
    </rPh>
    <phoneticPr fontId="6"/>
  </si>
  <si>
    <t>歳　出　合　計</t>
  </si>
  <si>
    <t>　うち　退　職　手　当</t>
  </si>
  <si>
    <t>　うち　政府職員等失業者退職手当</t>
    <rPh sb="4" eb="6">
      <t>セイフシシ</t>
    </rPh>
    <rPh sb="6" eb="8">
      <t>ショクインナナ</t>
    </rPh>
    <rPh sb="8" eb="9">
      <t>ナドシシ</t>
    </rPh>
    <rPh sb="9" eb="12">
      <t>シツギョウシャタタ</t>
    </rPh>
    <rPh sb="12" eb="14">
      <t>タイショクテテ</t>
    </rPh>
    <rPh sb="14" eb="16">
      <t>テアテ</t>
    </rPh>
    <phoneticPr fontId="6"/>
  </si>
  <si>
    <t>　うち　児　童　手　当</t>
  </si>
  <si>
    <t>　うち　弔慰金 ・ 特別弔慰金</t>
  </si>
  <si>
    <t>　うち　諸　謝　金</t>
    <rPh sb="6" eb="7">
      <t>シャカカ</t>
    </rPh>
    <rPh sb="8" eb="9">
      <t>カネ</t>
    </rPh>
    <phoneticPr fontId="6"/>
  </si>
  <si>
    <t>　うち　土地 ・ 建物賃借料</t>
  </si>
  <si>
    <t>　うち　土　地</t>
  </si>
  <si>
    <t>　うち　建　物</t>
    <rPh sb="4" eb="5">
      <t>ケンモモ</t>
    </rPh>
    <rPh sb="6" eb="7">
      <t>モノ</t>
    </rPh>
    <phoneticPr fontId="6"/>
  </si>
  <si>
    <t>　うち　修 繕 ・ 補 修 費</t>
  </si>
  <si>
    <t>うち　建物・構築物に係るもの</t>
  </si>
  <si>
    <t>　うち　庁舎新設 ・改良費</t>
  </si>
  <si>
    <t>　うち　不 動 産 購 入 費</t>
  </si>
  <si>
    <t>　うち　無体財産権購入費</t>
  </si>
  <si>
    <t>　恩 給 ・ 年 金 等　計</t>
    <rPh sb="1" eb="2">
      <t>オンキキ</t>
    </rPh>
    <rPh sb="3" eb="4">
      <t>キュウトト</t>
    </rPh>
    <rPh sb="7" eb="8">
      <t>トシカカ</t>
    </rPh>
    <rPh sb="9" eb="10">
      <t>カネトト</t>
    </rPh>
    <rPh sb="11" eb="12">
      <t>トウケケ</t>
    </rPh>
    <rPh sb="13" eb="14">
      <t>ケイ</t>
    </rPh>
    <phoneticPr fontId="6"/>
  </si>
  <si>
    <t>　うち　文 化 功 労 者 年 金</t>
    <rPh sb="4" eb="5">
      <t>ブンカカ</t>
    </rPh>
    <rPh sb="6" eb="7">
      <t>カココ</t>
    </rPh>
    <rPh sb="8" eb="9">
      <t>コウロロ</t>
    </rPh>
    <rPh sb="10" eb="11">
      <t>ロウシシ</t>
    </rPh>
    <rPh sb="12" eb="13">
      <t>シャトト</t>
    </rPh>
    <rPh sb="14" eb="15">
      <t>トシキキ</t>
    </rPh>
    <rPh sb="16" eb="17">
      <t>キン</t>
    </rPh>
    <phoneticPr fontId="6"/>
  </si>
  <si>
    <t>　うち　住宅新設 ・改良費</t>
  </si>
  <si>
    <t>全管轄分</t>
    <rPh sb="0" eb="2">
      <t>カンカツブブ</t>
    </rPh>
    <rPh sb="2" eb="3">
      <t>ブン</t>
    </rPh>
    <phoneticPr fontId="6"/>
  </si>
  <si>
    <t>所 在 地</t>
  </si>
  <si>
    <t>名    称</t>
  </si>
  <si>
    <t xml:space="preserve"> 　○を記入してください。</t>
  </si>
  <si>
    <t>会 計 区 分</t>
    <rPh sb="0" eb="1">
      <t>カイケケ</t>
    </rPh>
    <rPh sb="2" eb="3">
      <t>ケイクク</t>
    </rPh>
    <rPh sb="4" eb="5">
      <t>クブブ</t>
    </rPh>
    <rPh sb="6" eb="7">
      <t>ブン</t>
    </rPh>
    <phoneticPr fontId="6"/>
  </si>
  <si>
    <t>担当部課名</t>
    <rPh sb="0" eb="1">
      <t>タントト</t>
    </rPh>
    <rPh sb="1" eb="2">
      <t>トウブブ</t>
    </rPh>
    <rPh sb="2" eb="3">
      <t>ブカカ</t>
    </rPh>
    <rPh sb="3" eb="4">
      <t>カメメ</t>
    </rPh>
    <rPh sb="4" eb="5">
      <t>メイ</t>
    </rPh>
    <phoneticPr fontId="6"/>
  </si>
  <si>
    <t>記入者氏名</t>
  </si>
  <si>
    <t>　</t>
  </si>
  <si>
    <t xml:space="preserve"> うち
 長野県内分</t>
  </si>
  <si>
    <r>
      <t xml:space="preserve">　うち　そ の 他
</t>
    </r>
    <r>
      <rPr>
        <sz val="7"/>
        <rFont val="ＭＳ 明朝"/>
        <family val="1"/>
        <charset val="128"/>
      </rPr>
      <t>（委員手当、非常勤職員手当、休職者給与等）</t>
    </r>
    <rPh sb="8" eb="9">
      <t>タイイ</t>
    </rPh>
    <rPh sb="11" eb="13">
      <t>イインテテ</t>
    </rPh>
    <rPh sb="13" eb="15">
      <t>テアテヒヒ</t>
    </rPh>
    <rPh sb="16" eb="19">
      <t>ヒジョウキンシシ</t>
    </rPh>
    <rPh sb="19" eb="21">
      <t>ショクインテテ</t>
    </rPh>
    <rPh sb="21" eb="23">
      <t>テアテキキ</t>
    </rPh>
    <rPh sb="24" eb="26">
      <t>キュウショクシシ</t>
    </rPh>
    <rPh sb="26" eb="27">
      <t>シャキキ</t>
    </rPh>
    <rPh sb="27" eb="29">
      <t>キュウヨナナ</t>
    </rPh>
    <rPh sb="29" eb="30">
      <t>ナド</t>
    </rPh>
    <phoneticPr fontId="6"/>
  </si>
  <si>
    <r>
      <t>　 うち　そ の 他
　</t>
    </r>
    <r>
      <rPr>
        <sz val="8"/>
        <rFont val="ＭＳ 明朝"/>
        <family val="1"/>
        <charset val="128"/>
      </rPr>
      <t>（消耗品・備品・印刷製本・食糧費等）</t>
    </r>
  </si>
  <si>
    <t>　委　　　　託　　　　費</t>
  </si>
  <si>
    <t>　原　　 材　　 料　　 費</t>
  </si>
  <si>
    <r>
      <t xml:space="preserve">　うち　その他 
</t>
    </r>
    <r>
      <rPr>
        <sz val="8"/>
        <rFont val="ＭＳ 明朝"/>
        <family val="1"/>
        <charset val="128"/>
      </rPr>
      <t>　（機械、航空機購入費等）</t>
    </r>
    <rPh sb="14" eb="17">
      <t>コウクウキ</t>
    </rPh>
    <phoneticPr fontId="6"/>
  </si>
  <si>
    <t>項　　　　　　目</t>
    <rPh sb="0" eb="1">
      <t>コウメメ</t>
    </rPh>
    <rPh sb="7" eb="8">
      <t>メ</t>
    </rPh>
    <phoneticPr fontId="6"/>
  </si>
  <si>
    <t>　秘</t>
    <rPh sb="1" eb="2">
      <t>ヒ</t>
    </rPh>
    <phoneticPr fontId="6"/>
  </si>
  <si>
    <t>職員基本給</t>
    <rPh sb="0" eb="2">
      <t>ショクインキキ</t>
    </rPh>
    <rPh sb="2" eb="5">
      <t>キホンキュウ</t>
    </rPh>
    <phoneticPr fontId="6"/>
  </si>
  <si>
    <t>職員諸手当</t>
    <rPh sb="0" eb="2">
      <t>ショクインシシ</t>
    </rPh>
    <rPh sb="2" eb="5">
      <t>ショテアテ</t>
    </rPh>
    <phoneticPr fontId="6"/>
  </si>
  <si>
    <t>０４</t>
  </si>
  <si>
    <t>超過勤務手当</t>
    <rPh sb="0" eb="2">
      <t>チョウカキキ</t>
    </rPh>
    <rPh sb="2" eb="4">
      <t>キンムテテ</t>
    </rPh>
    <rPh sb="4" eb="6">
      <t>テア</t>
    </rPh>
    <phoneticPr fontId="6"/>
  </si>
  <si>
    <t>０８</t>
  </si>
  <si>
    <t>原材料費</t>
    <rPh sb="0" eb="3">
      <t>ゲンザイリョウヒヒ</t>
    </rPh>
    <rPh sb="3" eb="4">
      <t>ヒ</t>
    </rPh>
    <phoneticPr fontId="6"/>
  </si>
  <si>
    <t>委託費</t>
    <rPh sb="0" eb="2">
      <t>イタクヒヒ</t>
    </rPh>
    <rPh sb="2" eb="3">
      <t>ヒ</t>
    </rPh>
    <phoneticPr fontId="6"/>
  </si>
  <si>
    <t>交際費</t>
    <rPh sb="0" eb="2">
      <t>コウサイヒ</t>
    </rPh>
    <phoneticPr fontId="6"/>
  </si>
  <si>
    <t>賠償償還及び払戻金の類</t>
    <rPh sb="0" eb="2">
      <t>バイショウシシ</t>
    </rPh>
    <rPh sb="2" eb="4">
      <t>ショウカンオオ</t>
    </rPh>
    <rPh sb="4" eb="5">
      <t>オヨハハ</t>
    </rPh>
    <rPh sb="6" eb="9">
      <t>ハライモドシキンルル</t>
    </rPh>
    <rPh sb="10" eb="11">
      <t>ルイ</t>
    </rPh>
    <phoneticPr fontId="6"/>
  </si>
  <si>
    <t>他会計への繰入</t>
    <rPh sb="0" eb="1">
      <t>タカカ</t>
    </rPh>
    <rPh sb="1" eb="3">
      <t>カイケイクク</t>
    </rPh>
    <rPh sb="5" eb="7">
      <t>クリイレ</t>
    </rPh>
    <phoneticPr fontId="6"/>
  </si>
  <si>
    <t>貸付金・貸費生貸与金</t>
    <rPh sb="0" eb="2">
      <t>カシツケキキ</t>
    </rPh>
    <rPh sb="2" eb="3">
      <t>キンカカ</t>
    </rPh>
    <rPh sb="4" eb="5">
      <t>カヒヒ</t>
    </rPh>
    <rPh sb="5" eb="6">
      <t>ヒセセ</t>
    </rPh>
    <rPh sb="6" eb="7">
      <t>セイタタ</t>
    </rPh>
    <rPh sb="7" eb="9">
      <t>タイヨキキ</t>
    </rPh>
    <rPh sb="9" eb="10">
      <t>キン</t>
    </rPh>
    <phoneticPr fontId="6"/>
  </si>
  <si>
    <t>供託金利子</t>
    <rPh sb="0" eb="3">
      <t>キョウタクキンリリ</t>
    </rPh>
    <rPh sb="3" eb="5">
      <t>リシ</t>
    </rPh>
    <phoneticPr fontId="6"/>
  </si>
  <si>
    <t>０２</t>
  </si>
  <si>
    <t>０３</t>
  </si>
  <si>
    <t>０５</t>
  </si>
  <si>
    <t>０６</t>
  </si>
  <si>
    <t>０９</t>
  </si>
  <si>
    <t>１０</t>
  </si>
  <si>
    <t>　（財１）</t>
    <rPh sb="2" eb="3">
      <t>ザイ</t>
    </rPh>
    <phoneticPr fontId="6"/>
  </si>
  <si>
    <t>記　入　要　領</t>
    <rPh sb="0" eb="1">
      <t>キイイ</t>
    </rPh>
    <rPh sb="2" eb="3">
      <t>イヨヨ</t>
    </rPh>
    <rPh sb="4" eb="5">
      <t>ヨウリリ</t>
    </rPh>
    <rPh sb="6" eb="7">
      <t>リョウ</t>
    </rPh>
    <phoneticPr fontId="6"/>
  </si>
  <si>
    <t>項目</t>
    <rPh sb="0" eb="1">
      <t>コウモク</t>
    </rPh>
    <phoneticPr fontId="6"/>
  </si>
  <si>
    <t>5101</t>
  </si>
  <si>
    <t>国有財産貸付収入</t>
    <rPh sb="0" eb="2">
      <t>コクユウザザ</t>
    </rPh>
    <rPh sb="2" eb="4">
      <t>ザイサンカカ</t>
    </rPh>
    <rPh sb="4" eb="6">
      <t>カシツケシシ</t>
    </rPh>
    <rPh sb="6" eb="8">
      <t>シュウニュウ</t>
    </rPh>
    <phoneticPr fontId="6"/>
  </si>
  <si>
    <t>記入方法</t>
  </si>
  <si>
    <t>－</t>
  </si>
  <si>
    <t>退職手当等</t>
    <rPh sb="0" eb="2">
      <t>タイショクテテ</t>
    </rPh>
    <rPh sb="2" eb="4">
      <t>テアテトト</t>
    </rPh>
    <rPh sb="4" eb="5">
      <t>トウ</t>
    </rPh>
    <phoneticPr fontId="6"/>
  </si>
  <si>
    <r>
      <t xml:space="preserve">　うち　資本移転給付
</t>
    </r>
    <r>
      <rPr>
        <sz val="8"/>
        <rFont val="ＭＳ 明朝"/>
        <family val="1"/>
        <charset val="128"/>
      </rPr>
      <t xml:space="preserve">   （記入要領に例示）</t>
    </r>
    <rPh sb="4" eb="6">
      <t>シホンイイ</t>
    </rPh>
    <rPh sb="6" eb="8">
      <t>イテンキキ</t>
    </rPh>
    <rPh sb="8" eb="10">
      <t>キュウフキキ</t>
    </rPh>
    <rPh sb="15" eb="17">
      <t>キニュウヨヨ</t>
    </rPh>
    <rPh sb="17" eb="19">
      <t>ヨウリョウレレ</t>
    </rPh>
    <rPh sb="20" eb="22">
      <t>レイジ</t>
    </rPh>
    <phoneticPr fontId="6"/>
  </si>
  <si>
    <t>　うち　被収容者作業報奨金、職業補導賞与金</t>
  </si>
  <si>
    <r>
      <t xml:space="preserve">　うち　そ の 他
</t>
    </r>
    <r>
      <rPr>
        <sz val="8"/>
        <rFont val="ＭＳ 明朝"/>
        <family val="1"/>
        <charset val="128"/>
      </rPr>
      <t>　内容（　　　　　　　　　　　　　　）</t>
    </r>
    <rPh sb="11" eb="13">
      <t>ナイヨウ</t>
    </rPh>
    <phoneticPr fontId="6"/>
  </si>
  <si>
    <t>　報　　　　　償　　　　　費</t>
    <rPh sb="1" eb="2">
      <t>ホウシシ</t>
    </rPh>
    <rPh sb="7" eb="8">
      <t>ショウヒヒ</t>
    </rPh>
    <rPh sb="13" eb="14">
      <t>ヒ</t>
    </rPh>
    <phoneticPr fontId="6"/>
  </si>
  <si>
    <t>　褒　　　賞　　　品　　　費</t>
  </si>
  <si>
    <t>○ 長野県内における歳入額を記入し、本省（庁）からの令達額等は含めないでください。</t>
    <rPh sb="10" eb="12">
      <t>サイニュウキキ</t>
    </rPh>
    <rPh sb="14" eb="16">
      <t>キニュウ</t>
    </rPh>
    <phoneticPr fontId="6"/>
  </si>
  <si>
    <t>０７</t>
  </si>
  <si>
    <t>　うち　自 動 車 重 量 税</t>
  </si>
  <si>
    <r>
      <t>　うち　社会保険料</t>
    </r>
    <r>
      <rPr>
        <sz val="9"/>
        <rFont val="ＭＳ 明朝"/>
        <family val="1"/>
        <charset val="128"/>
      </rPr>
      <t>（非常勤職員等）</t>
    </r>
  </si>
  <si>
    <r>
      <t>　うち　賃金</t>
    </r>
    <r>
      <rPr>
        <sz val="9"/>
        <rFont val="ＭＳ 明朝"/>
        <family val="1"/>
        <charset val="128"/>
      </rPr>
      <t>（非常勤職員等）</t>
    </r>
    <rPh sb="7" eb="12">
      <t>ヒジョウキンショクインナナ</t>
    </rPh>
    <rPh sb="12" eb="13">
      <t>ナド</t>
    </rPh>
    <phoneticPr fontId="6"/>
  </si>
  <si>
    <t>　うち　損害保険料</t>
    <rPh sb="4" eb="6">
      <t>ソンガイホホ</t>
    </rPh>
    <rPh sb="6" eb="8">
      <t>ホケンリリ</t>
    </rPh>
    <rPh sb="8" eb="9">
      <t>リョウ</t>
    </rPh>
    <phoneticPr fontId="6"/>
  </si>
  <si>
    <t>　うち　糧食費、被服費（防衛省）</t>
    <rPh sb="4" eb="6">
      <t>リョウショクヒヒ</t>
    </rPh>
    <rPh sb="6" eb="7">
      <t>ヒヒヒ</t>
    </rPh>
    <rPh sb="8" eb="11">
      <t>ヒフクヒボボ</t>
    </rPh>
    <rPh sb="12" eb="14">
      <t>ボウエイシシ</t>
    </rPh>
    <rPh sb="14" eb="15">
      <t>ショウ</t>
    </rPh>
    <phoneticPr fontId="6"/>
  </si>
  <si>
    <t>　うち　教科書購入費</t>
    <rPh sb="4" eb="7">
      <t>キョウカショココ</t>
    </rPh>
    <rPh sb="7" eb="9">
      <t>コウニュウヒヒ</t>
    </rPh>
    <rPh sb="9" eb="10">
      <t>ヒ</t>
    </rPh>
    <phoneticPr fontId="6"/>
  </si>
  <si>
    <t>　うち　引揚者援護費</t>
    <rPh sb="4" eb="6">
      <t>ヒキアゲシシ</t>
    </rPh>
    <rPh sb="6" eb="7">
      <t>シャエエ</t>
    </rPh>
    <rPh sb="7" eb="9">
      <t>エンゴヒヒ</t>
    </rPh>
    <rPh sb="9" eb="10">
      <t>ヒ</t>
    </rPh>
    <phoneticPr fontId="6"/>
  </si>
  <si>
    <t>　保　証　金　・　予　納　金</t>
  </si>
  <si>
    <t>　出　　　　資　　　　金</t>
  </si>
  <si>
    <t>　貸 付 金・貸 費 生 貸 与 金</t>
  </si>
  <si>
    <t>出資金</t>
    <rPh sb="0" eb="2">
      <t>シュッシキン</t>
    </rPh>
    <phoneticPr fontId="6"/>
  </si>
  <si>
    <t>　交　　　　際　　　　費</t>
  </si>
  <si>
    <t>１  歳入</t>
    <rPh sb="3" eb="5">
      <t>サイニュウ</t>
    </rPh>
    <phoneticPr fontId="6"/>
  </si>
  <si>
    <t>２  歳出</t>
    <rPh sb="3" eb="5">
      <t>サイシュツ</t>
    </rPh>
    <phoneticPr fontId="6"/>
  </si>
  <si>
    <t>３  土地・建物</t>
    <rPh sb="3" eb="5">
      <t>トチタタ</t>
    </rPh>
    <rPh sb="6" eb="8">
      <t>タテモノ</t>
    </rPh>
    <phoneticPr fontId="6"/>
  </si>
  <si>
    <t>※長野県内分の金額が計上できず、全管轄分の金額を計上した項目は、「全管轄分」欄に</t>
  </si>
  <si>
    <t>　026-235-7070（直通）</t>
    <rPh sb="14" eb="16">
      <t>チョクツウ</t>
    </rPh>
    <phoneticPr fontId="6"/>
  </si>
  <si>
    <t>　　○提出方法</t>
    <rPh sb="3" eb="5">
      <t>テイシュツホホ</t>
    </rPh>
    <rPh sb="5" eb="7">
      <t>ホウホウ</t>
    </rPh>
    <phoneticPr fontId="6"/>
  </si>
  <si>
    <t>　　○提出先</t>
    <rPh sb="3" eb="5">
      <t>テイシュツササ</t>
    </rPh>
    <rPh sb="5" eb="6">
      <t>サキ</t>
    </rPh>
    <phoneticPr fontId="6"/>
  </si>
  <si>
    <t>　　○調査票のダウンロード</t>
    <rPh sb="3" eb="5">
      <t>チョウサヒヒ</t>
    </rPh>
    <rPh sb="5" eb="6">
      <t>ヒョウ</t>
    </rPh>
    <phoneticPr fontId="6"/>
  </si>
  <si>
    <t xml:space="preserve"> URL：https://www.pref.nagano.lg.jp/tokei/tyousa/kenminkeizai.html</t>
  </si>
  <si>
    <t>　　○問い合わせ先</t>
    <rPh sb="3" eb="4">
      <t>トアア</t>
    </rPh>
    <rPh sb="5" eb="6">
      <t>アササ</t>
    </rPh>
    <rPh sb="8" eb="9">
      <t>サキ</t>
    </rPh>
    <phoneticPr fontId="6"/>
  </si>
  <si>
    <t>その他の歳入</t>
    <rPh sb="2" eb="3">
      <t>タササ</t>
    </rPh>
    <rPh sb="4" eb="6">
      <t>サイニュウ</t>
    </rPh>
    <phoneticPr fontId="6"/>
  </si>
  <si>
    <t>　超   過　 勤　 務　 手　 当</t>
  </si>
  <si>
    <t>01</t>
  </si>
  <si>
    <t>01</t>
  </si>
  <si>
    <t>02</t>
  </si>
  <si>
    <t>うち建物及び物件貸付料</t>
    <rPh sb="4" eb="5">
      <t>オヨブブ</t>
    </rPh>
    <rPh sb="6" eb="8">
      <t>ブッケン</t>
    </rPh>
    <phoneticPr fontId="6"/>
  </si>
  <si>
    <t>03</t>
  </si>
  <si>
    <t>04</t>
  </si>
  <si>
    <t>うち入場料等収入</t>
  </si>
  <si>
    <t>うち寄宿料</t>
  </si>
  <si>
    <t>うち職員等給食費受入</t>
  </si>
  <si>
    <t>05</t>
  </si>
  <si>
    <t>99</t>
  </si>
  <si>
    <t>うち雑収</t>
    <rPh sb="2" eb="3">
      <t>ザツシシ</t>
    </rPh>
    <rPh sb="3" eb="4">
      <t>シュウ</t>
    </rPh>
    <phoneticPr fontId="6"/>
  </si>
  <si>
    <t>許可及び手数料</t>
  </si>
  <si>
    <t>受託調査試験及び役務収入</t>
  </si>
  <si>
    <t>懲罰及び没収金</t>
  </si>
  <si>
    <t>食料安定供給特別会計受入金</t>
    <rPh sb="0" eb="2">
      <t>ショクリョウアア</t>
    </rPh>
    <rPh sb="2" eb="4">
      <t>アンテイキキ</t>
    </rPh>
    <rPh sb="4" eb="6">
      <t>キョウキュウトト</t>
    </rPh>
    <rPh sb="6" eb="8">
      <t>トクベツカカ</t>
    </rPh>
    <rPh sb="8" eb="10">
      <t>カイケイウウ</t>
    </rPh>
    <rPh sb="10" eb="12">
      <t>ウケイレキキ</t>
    </rPh>
    <rPh sb="12" eb="13">
      <t>キン</t>
    </rPh>
    <phoneticPr fontId="6"/>
  </si>
  <si>
    <t>財政投融資特別会計受入金</t>
    <rPh sb="0" eb="2">
      <t>ザイセイトト</t>
    </rPh>
    <rPh sb="2" eb="5">
      <t>トウユウシトト</t>
    </rPh>
    <rPh sb="5" eb="9">
      <t>トクベツカイケイウウ</t>
    </rPh>
    <rPh sb="9" eb="11">
      <t>ウケイレキキ</t>
    </rPh>
    <rPh sb="11" eb="12">
      <t>キン</t>
    </rPh>
    <phoneticPr fontId="6"/>
  </si>
  <si>
    <t>自動車安全特別会計受入金</t>
    <rPh sb="0" eb="3">
      <t>ジドウシャアア</t>
    </rPh>
    <rPh sb="3" eb="5">
      <t>アンゼントト</t>
    </rPh>
    <rPh sb="5" eb="7">
      <t>トクベツカカ</t>
    </rPh>
    <rPh sb="7" eb="9">
      <t>カイケイウウ</t>
    </rPh>
    <rPh sb="9" eb="11">
      <t>ウケイレキキ</t>
    </rPh>
    <rPh sb="11" eb="12">
      <t>キン</t>
    </rPh>
    <phoneticPr fontId="6"/>
  </si>
  <si>
    <t>年金特別会計受入金</t>
    <rPh sb="0" eb="2">
      <t>ネンキントト</t>
    </rPh>
    <rPh sb="2" eb="4">
      <t>トクベツカカ</t>
    </rPh>
    <rPh sb="4" eb="6">
      <t>カイケイウウ</t>
    </rPh>
    <rPh sb="6" eb="8">
      <t>ウケイレキキ</t>
    </rPh>
    <rPh sb="8" eb="9">
      <t>キン</t>
    </rPh>
    <phoneticPr fontId="6"/>
  </si>
  <si>
    <t>エネルギー対策特別会計受入金</t>
    <rPh sb="5" eb="7">
      <t>タイサクトト</t>
    </rPh>
    <rPh sb="7" eb="14">
      <t>トクベツカイケイウケイレキン</t>
    </rPh>
    <phoneticPr fontId="6"/>
  </si>
  <si>
    <t>公共事業費負担金</t>
  </si>
  <si>
    <t>その他の
歳　 出</t>
    <rPh sb="5" eb="6">
      <t>サイ</t>
    </rPh>
    <phoneticPr fontId="6"/>
  </si>
  <si>
    <t>　うち　公 務 災 害 補 償 金</t>
    <rPh sb="16" eb="17">
      <t>カネ</t>
    </rPh>
    <phoneticPr fontId="6"/>
  </si>
  <si>
    <t>　旅　　　　　　　費</t>
  </si>
  <si>
    <t>　庁　　費 　　計</t>
    <rPh sb="1" eb="2">
      <t>チョウヒヒ</t>
    </rPh>
    <rPh sb="4" eb="5">
      <t>ヒケケ</t>
    </rPh>
    <rPh sb="8" eb="9">
      <t>ケイ</t>
    </rPh>
    <phoneticPr fontId="6"/>
  </si>
  <si>
    <t>　補  　    償   　   金</t>
  </si>
  <si>
    <t>12</t>
  </si>
  <si>
    <t>13</t>
  </si>
  <si>
    <t>　施　設　費　　計</t>
    <rPh sb="1" eb="2">
      <t>シセセ</t>
    </rPh>
    <rPh sb="3" eb="4">
      <t>セツヒヒ</t>
    </rPh>
    <rPh sb="5" eb="6">
      <t>ヒケケ</t>
    </rPh>
    <rPh sb="8" eb="9">
      <t>ケイ</t>
    </rPh>
    <phoneticPr fontId="6"/>
  </si>
  <si>
    <t>　うち　恩給費 、遺族等年金</t>
    <rPh sb="4" eb="5">
      <t>オンキキ</t>
    </rPh>
    <rPh sb="5" eb="6">
      <t>キュウヒヒ</t>
    </rPh>
    <rPh sb="6" eb="7">
      <t>ヒイイ</t>
    </rPh>
    <rPh sb="9" eb="10">
      <t>イゾゾ</t>
    </rPh>
    <rPh sb="10" eb="11">
      <t>ゾクナナ</t>
    </rPh>
    <rPh sb="11" eb="12">
      <t>ナドトト</t>
    </rPh>
    <rPh sb="12" eb="13">
      <t>トシキキ</t>
    </rPh>
    <rPh sb="13" eb="14">
      <t>キン</t>
    </rPh>
    <phoneticPr fontId="6"/>
  </si>
  <si>
    <t>　うち　（特別）児童扶養手当</t>
    <rPh sb="5" eb="7">
      <t>トクベツココ</t>
    </rPh>
    <rPh sb="8" eb="9">
      <t>コワワ</t>
    </rPh>
    <rPh sb="9" eb="10">
      <t>ワラベフフ</t>
    </rPh>
    <rPh sb="10" eb="11">
      <t>フヨヨ</t>
    </rPh>
    <rPh sb="11" eb="12">
      <t>ヨウテテ</t>
    </rPh>
    <rPh sb="12" eb="13">
      <t>テトト</t>
    </rPh>
    <rPh sb="13" eb="14">
      <t>トウ</t>
    </rPh>
    <phoneticPr fontId="6"/>
  </si>
  <si>
    <t>　他　会　計　へ　の　繰　入</t>
  </si>
  <si>
    <t>名称</t>
    <rPh sb="0" eb="1">
      <t>メイショウ</t>
    </rPh>
    <phoneticPr fontId="6"/>
  </si>
  <si>
    <t>（　　　　　　 　　　　 ）</t>
  </si>
  <si>
    <t>うち 企業・民間団体に対するもの</t>
  </si>
  <si>
    <t>うち 用地費</t>
    <rPh sb="3" eb="6">
      <t>ヨウチヒ</t>
    </rPh>
    <phoneticPr fontId="6"/>
  </si>
  <si>
    <t>　雑　 給　 与　　計</t>
    <rPh sb="1" eb="2">
      <t>ザツキキ</t>
    </rPh>
    <rPh sb="4" eb="5">
      <t>キュウヨヨ</t>
    </rPh>
    <rPh sb="7" eb="8">
      <t>ヨケケ</t>
    </rPh>
    <rPh sb="10" eb="11">
      <t>ケイ</t>
    </rPh>
    <phoneticPr fontId="6"/>
  </si>
  <si>
    <t>　賠償・償還及び払戻金  計</t>
    <rPh sb="13" eb="14">
      <t>ケイ</t>
    </rPh>
    <phoneticPr fontId="6"/>
  </si>
  <si>
    <t>１２</t>
  </si>
  <si>
    <t>１３</t>
  </si>
  <si>
    <t>１６</t>
  </si>
  <si>
    <t>１８</t>
  </si>
  <si>
    <t>１９</t>
  </si>
  <si>
    <t>２０</t>
  </si>
  <si>
    <t>２１</t>
  </si>
  <si>
    <t>２２</t>
  </si>
  <si>
    <t>その他の歳出</t>
    <rPh sb="2" eb="3">
      <t>タササ</t>
    </rPh>
    <rPh sb="4" eb="6">
      <t>サイシュツ</t>
    </rPh>
    <phoneticPr fontId="6"/>
  </si>
  <si>
    <t>補償金</t>
    <rPh sb="0" eb="2">
      <t>ホショウキン</t>
    </rPh>
    <phoneticPr fontId="6"/>
  </si>
  <si>
    <t>うち 長野県内分</t>
    <rPh sb="3" eb="8">
      <t>ナガノケンナイブン</t>
    </rPh>
    <phoneticPr fontId="6"/>
  </si>
  <si>
    <t>うち 補償費</t>
  </si>
  <si>
    <t>うち 補助金・負担金</t>
  </si>
  <si>
    <t>公共事業費</t>
    <rPh sb="0" eb="2">
      <t>コウキョウジジ</t>
    </rPh>
    <rPh sb="2" eb="4">
      <t>ジギョウヒヒ</t>
    </rPh>
    <rPh sb="4" eb="5">
      <t>ヒ</t>
    </rPh>
    <phoneticPr fontId="6"/>
  </si>
  <si>
    <t>　公　 共　 事　 業　 費</t>
    <rPh sb="1" eb="2">
      <t>コウトト</t>
    </rPh>
    <rPh sb="4" eb="5">
      <t>トモココ</t>
    </rPh>
    <rPh sb="7" eb="8">
      <t>コトギギ</t>
    </rPh>
    <rPh sb="10" eb="11">
      <t>ギョウヒヒ</t>
    </rPh>
    <rPh sb="13" eb="14">
      <t>ヒ</t>
    </rPh>
    <phoneticPr fontId="6"/>
  </si>
  <si>
    <t>４  提出方法、提出先等</t>
    <rPh sb="3" eb="5">
      <t>テイシュツホホ</t>
    </rPh>
    <rPh sb="5" eb="7">
      <t>ホウホウテテ</t>
    </rPh>
    <rPh sb="8" eb="10">
      <t>テイシュツササ</t>
    </rPh>
    <rPh sb="10" eb="11">
      <t>サキナナ</t>
    </rPh>
    <rPh sb="11" eb="12">
      <t>ナド</t>
    </rPh>
    <phoneticPr fontId="6"/>
  </si>
  <si>
    <t>財1</t>
  </si>
  <si>
    <t>うち満期後収入</t>
    <rPh sb="2" eb="4">
      <t>マンキ</t>
    </rPh>
    <phoneticPr fontId="6"/>
  </si>
  <si>
    <t>郵便番号</t>
    <rPh sb="0" eb="3">
      <t>ユウビンバンゴウ</t>
    </rPh>
    <phoneticPr fontId="6"/>
  </si>
  <si>
    <t>電話番号</t>
    <rPh sb="0" eb="2">
      <t>デンワババ</t>
    </rPh>
    <rPh sb="2" eb="4">
      <t>バンゴウ</t>
    </rPh>
    <phoneticPr fontId="6"/>
  </si>
  <si>
    <t>住所</t>
    <rPh sb="0" eb="1">
      <t>ジュウショ</t>
    </rPh>
    <phoneticPr fontId="6"/>
  </si>
  <si>
    <t>包括機関等</t>
    <rPh sb="0" eb="2">
      <t>ホウカツキキ</t>
    </rPh>
    <rPh sb="2" eb="4">
      <t>キカントト</t>
    </rPh>
    <rPh sb="4" eb="5">
      <t>トウ</t>
    </rPh>
    <phoneticPr fontId="6"/>
  </si>
  <si>
    <t>会計区分</t>
    <rPh sb="0" eb="2">
      <t>カイケイクク</t>
    </rPh>
    <rPh sb="2" eb="4">
      <t>クブン</t>
    </rPh>
    <phoneticPr fontId="6"/>
  </si>
  <si>
    <t>特別会計名称</t>
    <rPh sb="0" eb="2">
      <t>トクベツカカ</t>
    </rPh>
    <rPh sb="2" eb="4">
      <t>カイケイメメ</t>
    </rPh>
    <rPh sb="4" eb="6">
      <t>メイショウ</t>
    </rPh>
    <phoneticPr fontId="6"/>
  </si>
  <si>
    <t>職員数</t>
    <rPh sb="0" eb="2">
      <t>ショクインスウ</t>
    </rPh>
    <phoneticPr fontId="6"/>
  </si>
  <si>
    <t>うち長野県内職員数</t>
    <rPh sb="2" eb="4">
      <t>ナガノケケ</t>
    </rPh>
    <rPh sb="4" eb="6">
      <t>ケンナイシシ</t>
    </rPh>
    <rPh sb="6" eb="8">
      <t>ショクインスス</t>
    </rPh>
    <rPh sb="8" eb="9">
      <t>スウ</t>
    </rPh>
    <phoneticPr fontId="6"/>
  </si>
  <si>
    <t>担当部課名</t>
    <rPh sb="0" eb="2">
      <t>タントウブブ</t>
    </rPh>
    <rPh sb="2" eb="4">
      <t>ブカメメ</t>
    </rPh>
    <rPh sb="4" eb="5">
      <t>メイ</t>
    </rPh>
    <phoneticPr fontId="6"/>
  </si>
  <si>
    <t>記入者氏名</t>
    <rPh sb="0" eb="3">
      <t>キニュウシャシシ</t>
    </rPh>
    <rPh sb="3" eb="5">
      <t>シメイ</t>
    </rPh>
    <phoneticPr fontId="6"/>
  </si>
  <si>
    <t>1200印紙収入</t>
    <rPh sb="4" eb="6">
      <t>インシシシ</t>
    </rPh>
    <rPh sb="6" eb="8">
      <t>シュウニュウ</t>
    </rPh>
    <phoneticPr fontId="6"/>
  </si>
  <si>
    <t>3201病院収入</t>
  </si>
  <si>
    <t>4101国有財産処分収入</t>
  </si>
  <si>
    <t>410101うち土地売払代</t>
  </si>
  <si>
    <t>410102うち立木竹売払代</t>
    <rPh sb="8" eb="10">
      <t>タチキタタ</t>
    </rPh>
    <rPh sb="10" eb="11">
      <t>タケウウ</t>
    </rPh>
    <rPh sb="11" eb="13">
      <t>ウリハラダダ</t>
    </rPh>
    <rPh sb="13" eb="14">
      <t>ダイ</t>
    </rPh>
    <phoneticPr fontId="6"/>
  </si>
  <si>
    <t>4203貸付金等回収金収入</t>
  </si>
  <si>
    <t>510101うち土地及び水面貸付料
(除、国有資産所在市町村交付金)</t>
  </si>
  <si>
    <t>510102うち建物及び物件貸付料</t>
  </si>
  <si>
    <t>510103うち公務員宿舎貸付料</t>
  </si>
  <si>
    <t>510104うち機械貸付料</t>
  </si>
  <si>
    <t>5102国有財産使用収入</t>
  </si>
  <si>
    <t>510201うち版権・特許料収入</t>
  </si>
  <si>
    <t>510202うち寄宿料</t>
  </si>
  <si>
    <t>510203うち入場料等収入</t>
  </si>
  <si>
    <t>510204うち飛行場及び航空保安施設使用料収入</t>
  </si>
  <si>
    <t>5103配当金収入</t>
  </si>
  <si>
    <t>5104利子収入</t>
  </si>
  <si>
    <t>5203雑納付金</t>
  </si>
  <si>
    <t>5303特別会計受入金（他会計受入金）</t>
  </si>
  <si>
    <t>530324食料安定供給特別会計受入金</t>
  </si>
  <si>
    <t>530326財政投融資特別会計受入金</t>
  </si>
  <si>
    <t>530327自動車安全特別会計受入金</t>
  </si>
  <si>
    <t>530328年金特別会計受入金</t>
  </si>
  <si>
    <t>530330エネルギー対策特別会計受入金</t>
  </si>
  <si>
    <t>5304公共事業費負担金</t>
  </si>
  <si>
    <t>5305授業料及び入学検定料</t>
  </si>
  <si>
    <t>5306許可及び手数料</t>
  </si>
  <si>
    <t>5307受託調査試験及び役務収入</t>
  </si>
  <si>
    <t>5308懲罰及び没収金</t>
  </si>
  <si>
    <t>5309弁償及び返納金</t>
  </si>
  <si>
    <t>530901うち弁償及び違約金</t>
  </si>
  <si>
    <t>5310矯正官署作業収入</t>
  </si>
  <si>
    <t>5311物品売払収入</t>
  </si>
  <si>
    <t>531101うち試験場製品等生産物売払収入</t>
  </si>
  <si>
    <t>531102うち刊行物売払収入</t>
  </si>
  <si>
    <t>531104うち不用物品売払収入</t>
  </si>
  <si>
    <t>5399雑入</t>
  </si>
  <si>
    <t>539901うち労働保険料被保険者負担金</t>
  </si>
  <si>
    <t>539902うち失業者退職手当特別会計等負担金</t>
  </si>
  <si>
    <t>539903うち小切手支払未済金収入</t>
  </si>
  <si>
    <t>539904うち延滞金及び追徴金</t>
  </si>
  <si>
    <t>539905うち満期後収入</t>
  </si>
  <si>
    <t>539907うち職員等給食費受入</t>
  </si>
  <si>
    <t>539999うち雑収</t>
  </si>
  <si>
    <t>1. 一般会計</t>
  </si>
  <si>
    <t>(例)〇〇県○○市xxx-xx</t>
    <rPh sb="1" eb="2">
      <t>レイケケ</t>
    </rPh>
    <rPh sb="5" eb="6">
      <t>ケンシシ</t>
    </rPh>
    <rPh sb="8" eb="9">
      <t>シ</t>
    </rPh>
    <phoneticPr fontId="6"/>
  </si>
  <si>
    <t>(例)〇〇〇-〇〇〇〇</t>
    <rPh sb="1" eb="2">
      <t>レイ</t>
    </rPh>
    <phoneticPr fontId="6"/>
  </si>
  <si>
    <t>(例)○○特別会計</t>
    <rPh sb="1" eb="2">
      <t>レイトト</t>
    </rPh>
    <rPh sb="5" eb="7">
      <t>トクベツカカ</t>
    </rPh>
    <rPh sb="7" eb="9">
      <t>カイケイ</t>
    </rPh>
    <phoneticPr fontId="6"/>
  </si>
  <si>
    <t>記入数字</t>
    <rPh sb="0" eb="2">
      <t>キニュウスス</t>
    </rPh>
    <rPh sb="2" eb="4">
      <t>スウジ</t>
    </rPh>
    <phoneticPr fontId="6"/>
  </si>
  <si>
    <t>全管轄判定</t>
    <rPh sb="0" eb="1">
      <t>ゼンカカ</t>
    </rPh>
    <rPh sb="1" eb="3">
      <t>カンカツハハ</t>
    </rPh>
    <rPh sb="3" eb="5">
      <t>ハンテイ</t>
    </rPh>
    <phoneticPr fontId="6"/>
  </si>
  <si>
    <t>管轄按分割合</t>
    <rPh sb="0" eb="2">
      <t>カンカツアア</t>
    </rPh>
    <rPh sb="2" eb="4">
      <t>アンブンワワ</t>
    </rPh>
    <rPh sb="4" eb="6">
      <t>ワリアイ</t>
    </rPh>
    <phoneticPr fontId="6"/>
  </si>
  <si>
    <t>↑全管轄判定で〇となっているものは、管轄按分割合で乗じる（=2行目）</t>
    <rPh sb="1" eb="2">
      <t>ゼンカカ</t>
    </rPh>
    <rPh sb="2" eb="4">
      <t>カンカツハハ</t>
    </rPh>
    <rPh sb="4" eb="6">
      <t>ハンテイカカ</t>
    </rPh>
    <rPh sb="18" eb="20">
      <t>カンカツアア</t>
    </rPh>
    <rPh sb="20" eb="22">
      <t>アンブンワワ</t>
    </rPh>
    <rPh sb="22" eb="24">
      <t>ワリアイジジ</t>
    </rPh>
    <rPh sb="25" eb="26">
      <t>ジョウギギ</t>
    </rPh>
    <rPh sb="31" eb="32">
      <t>ギョウメメ</t>
    </rPh>
    <rPh sb="32" eb="33">
      <t>メ</t>
    </rPh>
    <phoneticPr fontId="6"/>
  </si>
  <si>
    <t>その他の歳入1</t>
    <rPh sb="2" eb="3">
      <t>タササ</t>
    </rPh>
    <rPh sb="4" eb="6">
      <t>サイニュウ</t>
    </rPh>
    <phoneticPr fontId="6"/>
  </si>
  <si>
    <t>その他の歳入2</t>
    <rPh sb="2" eb="3">
      <t>タササ</t>
    </rPh>
    <rPh sb="4" eb="6">
      <t>サイニュウ</t>
    </rPh>
    <phoneticPr fontId="6"/>
  </si>
  <si>
    <t>その他の歳入3</t>
    <rPh sb="2" eb="3">
      <t>タササ</t>
    </rPh>
    <rPh sb="4" eb="6">
      <t>サイニュウ</t>
    </rPh>
    <phoneticPr fontId="6"/>
  </si>
  <si>
    <t>その他の歳入4</t>
    <rPh sb="2" eb="3">
      <t>タササ</t>
    </rPh>
    <rPh sb="4" eb="6">
      <t>サイニュウ</t>
    </rPh>
    <phoneticPr fontId="6"/>
  </si>
  <si>
    <t>その他の歳入5</t>
    <rPh sb="2" eb="3">
      <t>タササ</t>
    </rPh>
    <rPh sb="4" eb="6">
      <t>サイニュウ</t>
    </rPh>
    <phoneticPr fontId="6"/>
  </si>
  <si>
    <t>歳入合計</t>
    <rPh sb="0" eb="2">
      <t>サイニュウゴゴ</t>
    </rPh>
    <rPh sb="2" eb="4">
      <t>ゴウケイ</t>
    </rPh>
    <phoneticPr fontId="6"/>
  </si>
  <si>
    <t>02職員基本給</t>
  </si>
  <si>
    <t>03職員諸手当</t>
  </si>
  <si>
    <t>04超過勤務手当</t>
  </si>
  <si>
    <t>0501うち公務災害補償金</t>
  </si>
  <si>
    <t>0502うち退職手当</t>
  </si>
  <si>
    <t>0503うち政府職員等失業者退職手当</t>
  </si>
  <si>
    <t>0504うち児童手当</t>
  </si>
  <si>
    <t>0505うち弔慰金・特別弔慰金</t>
  </si>
  <si>
    <t>0506うちその他
（委員手当、非常勤職員手当、休職者給与等）</t>
  </si>
  <si>
    <t>0601うち諸謝金</t>
  </si>
  <si>
    <t>0602うち社会扶助給付
（記入要領に例示）</t>
  </si>
  <si>
    <t>0603うち資本移転給付
（記入要領に例示）</t>
  </si>
  <si>
    <t>0604うち被収容者作業報奨金、職業補導賞与金</t>
  </si>
  <si>
    <t>0605うちその他
内容（）</t>
  </si>
  <si>
    <t>08旅費</t>
  </si>
  <si>
    <t>0901うち賃金（非常勤職員等）</t>
  </si>
  <si>
    <t>0902うち社会保険料（非常勤職員等）</t>
  </si>
  <si>
    <t>0903うち損害保険料</t>
  </si>
  <si>
    <t>0904うち土地・建物賃借料</t>
  </si>
  <si>
    <t>0905うち土地</t>
  </si>
  <si>
    <t>0906うち建物</t>
  </si>
  <si>
    <t>0907うち糧食費、被服費（防衛省）</t>
  </si>
  <si>
    <t>0908うち教科書購入費</t>
  </si>
  <si>
    <t>0909うち引揚者援護費</t>
  </si>
  <si>
    <t>0910うち修繕・補修費</t>
  </si>
  <si>
    <t>0911うち建物・構築物に係るもの</t>
  </si>
  <si>
    <t>0912うち自動車重量税</t>
  </si>
  <si>
    <t>0913うちその他
（消耗品・備品・印刷製本・食糧費等）</t>
  </si>
  <si>
    <t>10原材料費</t>
  </si>
  <si>
    <t>12委託費</t>
  </si>
  <si>
    <t>1301施設費計</t>
  </si>
  <si>
    <t>1302うち庁舎新設・改良費</t>
  </si>
  <si>
    <t>1303うち住宅新設・改良費</t>
  </si>
  <si>
    <t>1304うち不動産購入費</t>
  </si>
  <si>
    <t>1305うち土地購入費</t>
  </si>
  <si>
    <t>1306うち無体財産権購入費</t>
  </si>
  <si>
    <t>1307うちその他
（機械、航空機購入費等）</t>
  </si>
  <si>
    <t>1401補助金・負担金・交付金</t>
  </si>
  <si>
    <t>1402うち企業・民間団体に対するもの</t>
  </si>
  <si>
    <t>1403名称</t>
  </si>
  <si>
    <t>1404名称</t>
  </si>
  <si>
    <t>1405名称</t>
  </si>
  <si>
    <t>15交際費</t>
  </si>
  <si>
    <t>16賠償・償還及び払戻金計</t>
  </si>
  <si>
    <t>17保証金・予納金</t>
  </si>
  <si>
    <t>18補償金</t>
  </si>
  <si>
    <t>1901恩給・年金等計</t>
  </si>
  <si>
    <t>1902うち恩給費、遺族等年金</t>
  </si>
  <si>
    <t>1903うち文化功労者年金</t>
  </si>
  <si>
    <t>1904うち（特別）児童扶養手当</t>
  </si>
  <si>
    <t>20貸付金・貸費生貸与金</t>
  </si>
  <si>
    <t>21出資金</t>
  </si>
  <si>
    <t>22供託金利子</t>
  </si>
  <si>
    <t>23他会計への繰入</t>
  </si>
  <si>
    <t>2401うち長野県内分</t>
  </si>
  <si>
    <t>2402うち用地費</t>
  </si>
  <si>
    <t>2403うち補償費</t>
  </si>
  <si>
    <t>2404うち補助金・負担金</t>
  </si>
  <si>
    <t>2501その他の
歳出</t>
  </si>
  <si>
    <t>2502その他の
歳出</t>
  </si>
  <si>
    <t>2503その他の
歳出</t>
  </si>
  <si>
    <t>歳出合計</t>
  </si>
  <si>
    <t>土地(m2)</t>
  </si>
  <si>
    <t>建物(m2)</t>
  </si>
  <si>
    <t>うち公務員宿舎(m2)</t>
  </si>
  <si>
    <t>事業所番号</t>
    <rPh sb="0" eb="3">
      <t>ジギョウショババ</t>
    </rPh>
    <rPh sb="3" eb="5">
      <t>バンゴウ</t>
    </rPh>
    <phoneticPr fontId="6"/>
  </si>
  <si>
    <t>コントロール用</t>
    <rPh sb="6" eb="7">
      <t>ヨウ</t>
    </rPh>
    <phoneticPr fontId="6"/>
  </si>
  <si>
    <t>年度変更</t>
    <rPh sb="0" eb="2">
      <t>ネンドヘヘ</t>
    </rPh>
    <rPh sb="2" eb="4">
      <t>ヘンコウ</t>
    </rPh>
    <phoneticPr fontId="6"/>
  </si>
  <si>
    <t>←調査対象は何年度？（入力）</t>
    <rPh sb="1" eb="3">
      <t>チョウサタタ</t>
    </rPh>
    <rPh sb="3" eb="5">
      <t>タイショウナナ</t>
    </rPh>
    <rPh sb="6" eb="9">
      <t>ナンネンドニニ</t>
    </rPh>
    <rPh sb="11" eb="13">
      <t>ニュウリョク</t>
    </rPh>
    <phoneticPr fontId="6"/>
  </si>
  <si>
    <t>0500退職手当等計</t>
  </si>
  <si>
    <t>0600雑給与計</t>
  </si>
  <si>
    <t>0900庁費計</t>
  </si>
  <si>
    <t>0700報償費</t>
  </si>
  <si>
    <t>0701褒賞品費</t>
  </si>
  <si>
    <t>2400公共事業費</t>
  </si>
  <si>
    <t>510100国有財産貸付収入</t>
  </si>
  <si>
    <t xml:space="preserve">〇〇〇-〇〇-〇〇〇〇
電子メール（組織or所属）
</t>
    <rPh sb="12" eb="14">
      <t>デンシソソ</t>
    </rPh>
    <rPh sb="18" eb="20">
      <t>ソシキシシ</t>
    </rPh>
    <rPh sb="22" eb="24">
      <t>ショゾク</t>
    </rPh>
    <phoneticPr fontId="6"/>
  </si>
  <si>
    <t>　長野県庁企画振興部総合政策課統計室</t>
    <rPh sb="1" eb="4">
      <t>ナガノケンチチ</t>
    </rPh>
    <rPh sb="4" eb="5">
      <t>チョウキキ</t>
    </rPh>
    <rPh sb="5" eb="7">
      <t>キカクシシ</t>
    </rPh>
    <rPh sb="7" eb="9">
      <t>シンコウブブ</t>
    </rPh>
    <rPh sb="9" eb="10">
      <t>ブソソ</t>
    </rPh>
    <rPh sb="10" eb="12">
      <t>ソウゴウセセ</t>
    </rPh>
    <rPh sb="12" eb="14">
      <t>セイサクカカ</t>
    </rPh>
    <rPh sb="14" eb="15">
      <t>カトト</t>
    </rPh>
    <rPh sb="15" eb="17">
      <t>トウケイシシ</t>
    </rPh>
    <rPh sb="17" eb="18">
      <t>シツ</t>
    </rPh>
    <phoneticPr fontId="6"/>
  </si>
  <si>
    <t>E-mailにより提出をお願いします。</t>
  </si>
  <si>
    <t>令和６年度</t>
    <rPh sb="0" eb="2">
      <t>レイワネネ</t>
    </rPh>
    <rPh sb="3" eb="5">
      <t>ネンド</t>
    </rPh>
    <phoneticPr fontId="6"/>
  </si>
  <si>
    <t>○ 一般、非企業特別の両会計がある場合は、会計ごとに別様式に記入してください。</t>
    <rPh sb="27" eb="29">
      <t>ヨウシキ</t>
    </rPh>
    <phoneticPr fontId="6"/>
  </si>
  <si>
    <t>長野県公式ホームページ「令和６年度県民経済計算の基礎資料について」に掲載されています。</t>
    <rPh sb="0" eb="3">
      <t>ナガノケンココ</t>
    </rPh>
    <rPh sb="3" eb="5">
      <t>コウシキケケ</t>
    </rPh>
    <rPh sb="17" eb="23">
      <t>ケンミンケイザイケイサンキキ</t>
    </rPh>
    <rPh sb="24" eb="26">
      <t>キソシシ</t>
    </rPh>
    <rPh sb="26" eb="28">
      <t>シリョウケケ</t>
    </rPh>
    <rPh sb="34" eb="36">
      <t>ケイサイ</t>
    </rPh>
    <phoneticPr fontId="6"/>
  </si>
  <si>
    <t>　諸謝金</t>
    <rPh sb="1" eb="2">
      <t>ショシシ</t>
    </rPh>
    <rPh sb="2" eb="4">
      <t>シャキン</t>
    </rPh>
    <phoneticPr fontId="6"/>
  </si>
  <si>
    <t>　資本移転給付</t>
    <rPh sb="1" eb="3">
      <t>シホンイイ</t>
    </rPh>
    <rPh sb="3" eb="5">
      <t>イテンキキ</t>
    </rPh>
    <rPh sb="5" eb="7">
      <t>キュウフ</t>
    </rPh>
    <phoneticPr fontId="6"/>
  </si>
  <si>
    <t>雑給与の類</t>
    <rPh sb="0" eb="1">
      <t>ザツキキ</t>
    </rPh>
    <rPh sb="1" eb="3">
      <t>キュウヨタ</t>
    </rPh>
    <rPh sb="4" eb="5">
      <t>タグイ</t>
    </rPh>
    <phoneticPr fontId="6"/>
  </si>
  <si>
    <t>報償費の類</t>
    <rPh sb="0" eb="3">
      <t>ホウショウヒタ</t>
    </rPh>
    <rPh sb="4" eb="5">
      <t>タグイ</t>
    </rPh>
    <phoneticPr fontId="6"/>
  </si>
  <si>
    <t>　報償費</t>
    <rPh sb="1" eb="3">
      <t>ホウショウヒヒ</t>
    </rPh>
    <rPh sb="3" eb="4">
      <t>ヒ</t>
    </rPh>
    <phoneticPr fontId="6"/>
  </si>
  <si>
    <t>　褒賞品費</t>
    <rPh sb="1" eb="3">
      <t>ホウショウヒヒ</t>
    </rPh>
    <rPh sb="3" eb="4">
      <t>ヒンヒヒ</t>
    </rPh>
    <rPh sb="4" eb="5">
      <t>ヒ</t>
    </rPh>
    <phoneticPr fontId="6"/>
  </si>
  <si>
    <t>旅費の類</t>
    <rPh sb="0" eb="2">
      <t>リョヒタ</t>
    </rPh>
    <rPh sb="3" eb="4">
      <t>タグイ</t>
    </rPh>
    <phoneticPr fontId="6"/>
  </si>
  <si>
    <t>　旅費</t>
    <rPh sb="1" eb="2">
      <t>リョヒ</t>
    </rPh>
    <phoneticPr fontId="6"/>
  </si>
  <si>
    <t>庁費の類</t>
    <rPh sb="0" eb="1">
      <t>チョウヒヒ</t>
    </rPh>
    <rPh sb="1" eb="2">
      <t>ヒタ</t>
    </rPh>
    <rPh sb="3" eb="4">
      <t>タグイ</t>
    </rPh>
    <phoneticPr fontId="6"/>
  </si>
  <si>
    <t>　賃金</t>
    <rPh sb="1" eb="2">
      <t>チンギン</t>
    </rPh>
    <phoneticPr fontId="6"/>
  </si>
  <si>
    <t>　社会保険料</t>
    <rPh sb="1" eb="3">
      <t>シャカイホホ</t>
    </rPh>
    <rPh sb="3" eb="6">
      <t>ホケンリョウ</t>
    </rPh>
    <phoneticPr fontId="6"/>
  </si>
  <si>
    <t>　損害保険料</t>
    <rPh sb="1" eb="5">
      <t>ソンガイホケンリョウ</t>
    </rPh>
    <phoneticPr fontId="6"/>
  </si>
  <si>
    <t>　土地 ・建物賃借料</t>
  </si>
  <si>
    <t>　教科書購入費</t>
    <rPh sb="1" eb="4">
      <t>キョウカショココ</t>
    </rPh>
    <rPh sb="4" eb="6">
      <t>コウニュウヒヒ</t>
    </rPh>
    <rPh sb="6" eb="7">
      <t>ヒ</t>
    </rPh>
    <phoneticPr fontId="6"/>
  </si>
  <si>
    <t>　引揚者援護費</t>
    <rPh sb="1" eb="3">
      <t>ヒキアゲシシ</t>
    </rPh>
    <rPh sb="3" eb="4">
      <t>シャエエ</t>
    </rPh>
    <rPh sb="4" eb="6">
      <t>エンゴヒヒ</t>
    </rPh>
    <rPh sb="6" eb="7">
      <t>ヒ</t>
    </rPh>
    <phoneticPr fontId="6"/>
  </si>
  <si>
    <t>　修繕・補修費</t>
    <rPh sb="1" eb="3">
      <t>シュウゼンホホ</t>
    </rPh>
    <rPh sb="4" eb="6">
      <t>ホシュウヒヒ</t>
    </rPh>
    <rPh sb="6" eb="7">
      <t>ヒ</t>
    </rPh>
    <phoneticPr fontId="6"/>
  </si>
  <si>
    <t>　自動車重量税</t>
    <rPh sb="1" eb="6">
      <t>ジドウシャジュウリョウゼイ</t>
    </rPh>
    <phoneticPr fontId="6"/>
  </si>
  <si>
    <t>　その他</t>
    <rPh sb="3" eb="4">
      <t>タ</t>
    </rPh>
    <phoneticPr fontId="6"/>
  </si>
  <si>
    <t>　糧食費・被服費</t>
    <rPh sb="1" eb="3">
      <t>リョウショクヒヒ</t>
    </rPh>
    <rPh sb="3" eb="4">
      <t>ヒヒヒ</t>
    </rPh>
    <rPh sb="5" eb="8">
      <t>ヒフクヒボ</t>
    </rPh>
    <phoneticPr fontId="6"/>
  </si>
  <si>
    <t>施設費の類</t>
    <rPh sb="0" eb="2">
      <t>シセツヒ</t>
    </rPh>
    <rPh sb="2" eb="3">
      <t>ヒタ</t>
    </rPh>
    <rPh sb="4" eb="5">
      <t>タグイ</t>
    </rPh>
    <phoneticPr fontId="6"/>
  </si>
  <si>
    <t>　施設費</t>
    <rPh sb="1" eb="3">
      <t>シセツヒ</t>
    </rPh>
    <phoneticPr fontId="6"/>
  </si>
  <si>
    <t>補助金の類</t>
    <rPh sb="0" eb="3">
      <t>ホジョキンタ</t>
    </rPh>
    <rPh sb="4" eb="5">
      <t>タグイ</t>
    </rPh>
    <phoneticPr fontId="6"/>
  </si>
  <si>
    <t>　補助金・負担金・交付金</t>
    <rPh sb="1" eb="4">
      <t>ホジョキンフフ</t>
    </rPh>
    <rPh sb="5" eb="8">
      <t>フタンキンココ</t>
    </rPh>
    <rPh sb="9" eb="12">
      <t>コウフキン</t>
    </rPh>
    <phoneticPr fontId="6"/>
  </si>
  <si>
    <t>　賠償・償還及び払戻金</t>
    <rPh sb="1" eb="3">
      <t>バイショウシ</t>
    </rPh>
    <rPh sb="4" eb="6">
      <t>ショウカンオ</t>
    </rPh>
    <rPh sb="6" eb="7">
      <t>オヨハ</t>
    </rPh>
    <rPh sb="8" eb="11">
      <t>ハライモドシキン</t>
    </rPh>
    <phoneticPr fontId="6"/>
  </si>
  <si>
    <t>　保証金・予納金</t>
  </si>
  <si>
    <t>保証金の類</t>
    <rPh sb="0" eb="2">
      <t>ホショウキ</t>
    </rPh>
    <rPh sb="2" eb="3">
      <t>キンタ</t>
    </rPh>
    <rPh sb="4" eb="5">
      <t>タグイ</t>
    </rPh>
    <phoneticPr fontId="6"/>
  </si>
  <si>
    <t>　恩給、年金等</t>
    <rPh sb="1" eb="3">
      <t>オンキュウイネ</t>
    </rPh>
    <rPh sb="4" eb="6">
      <t>ネンキント</t>
    </rPh>
    <rPh sb="6" eb="7">
      <t>トウ</t>
    </rPh>
    <phoneticPr fontId="6"/>
  </si>
  <si>
    <t xml:space="preserve">常勤の一般職及び特別職の定員を記入してください。全管轄分（他県分を含む）と長野県内分について記入してください。決算額のうち全ての項目で長野県内分を記入できる場合は、全管轄分の職員数の記入は不要です。
</t>
  </si>
  <si>
    <t>職員数</t>
    <rPh sb="0" eb="2">
      <t>ショクインスウ</t>
    </rPh>
    <phoneticPr fontId="6"/>
  </si>
  <si>
    <t xml:space="preserve"> 一般職及び特別職の定員職員に対する超過勤務手当、休日給及び夜勤手当を記入してください。
</t>
    <rPh sb="1" eb="3">
      <t>イッパンシシ</t>
    </rPh>
    <rPh sb="3" eb="4">
      <t>ショクオオ</t>
    </rPh>
    <rPh sb="4" eb="5">
      <t>オヨトト</t>
    </rPh>
    <rPh sb="6" eb="8">
      <t>トクベツシシ</t>
    </rPh>
    <rPh sb="8" eb="9">
      <t>ショクテテ</t>
    </rPh>
    <rPh sb="10" eb="12">
      <t>テイインシシ</t>
    </rPh>
    <rPh sb="12" eb="14">
      <t>ショクインタタ</t>
    </rPh>
    <rPh sb="15" eb="16">
      <t>タイチチ</t>
    </rPh>
    <rPh sb="18" eb="20">
      <t>チョウカキキ</t>
    </rPh>
    <rPh sb="20" eb="22">
      <t>キンムテテ</t>
    </rPh>
    <rPh sb="22" eb="24">
      <t>テアテキキ</t>
    </rPh>
    <rPh sb="25" eb="27">
      <t>キュウジツキキ</t>
    </rPh>
    <rPh sb="27" eb="28">
      <t>キュウオオ</t>
    </rPh>
    <rPh sb="28" eb="29">
      <t>オヨヤヤ</t>
    </rPh>
    <rPh sb="30" eb="32">
      <t>ヤキンテテ</t>
    </rPh>
    <rPh sb="32" eb="34">
      <t>テアテキキ</t>
    </rPh>
    <rPh sb="35" eb="37">
      <t>キニュウ</t>
    </rPh>
    <phoneticPr fontId="6"/>
  </si>
  <si>
    <t>年金、恩給、保険金の類</t>
    <rPh sb="0" eb="2">
      <t>ネンキンナオ</t>
    </rPh>
    <rPh sb="3" eb="5">
      <t>オンキュウホ</t>
    </rPh>
    <rPh sb="6" eb="9">
      <t>ホケンキンタ</t>
    </rPh>
    <rPh sb="10" eb="11">
      <t>タグイ</t>
    </rPh>
    <phoneticPr fontId="6"/>
  </si>
  <si>
    <t xml:space="preserve">土地改良事業費負担金収入繰入、支払調整金繰入を記入してください。
</t>
    <rPh sb="0" eb="1">
      <t>ツチチ</t>
    </rPh>
    <rPh sb="1" eb="2">
      <t>チカ</t>
    </rPh>
    <rPh sb="2" eb="4">
      <t>カイリョウジ</t>
    </rPh>
    <rPh sb="4" eb="6">
      <t>ジギョウヒ</t>
    </rPh>
    <rPh sb="6" eb="7">
      <t>ヒフ</t>
    </rPh>
    <rPh sb="7" eb="9">
      <t>フタンキ</t>
    </rPh>
    <rPh sb="9" eb="10">
      <t>キンシ</t>
    </rPh>
    <rPh sb="10" eb="12">
      <t>シュウニュウク</t>
    </rPh>
    <rPh sb="12" eb="14">
      <t>クリイレシ</t>
    </rPh>
    <rPh sb="15" eb="16">
      <t>シハ</t>
    </rPh>
    <rPh sb="16" eb="17">
      <t>ハラチ</t>
    </rPh>
    <rPh sb="17" eb="19">
      <t>チョウセイキ</t>
    </rPh>
    <rPh sb="19" eb="20">
      <t>キンク</t>
    </rPh>
    <rPh sb="20" eb="22">
      <t>クリイレキ</t>
    </rPh>
    <rPh sb="23" eb="25">
      <t>キニュウ</t>
    </rPh>
    <phoneticPr fontId="6"/>
  </si>
  <si>
    <t xml:space="preserve">国の事務、事業、調査、試験研究等を委託する経費を記入してください。
</t>
  </si>
  <si>
    <t>出資・投資、債券及び会社持株証券の取得の経費を記入してください。</t>
    <rPh sb="0" eb="2">
      <t>シュッシトト</t>
    </rPh>
    <rPh sb="3" eb="5">
      <t>トウシササ</t>
    </rPh>
    <rPh sb="6" eb="8">
      <t>サイケンオオ</t>
    </rPh>
    <rPh sb="8" eb="9">
      <t>オヨカカ</t>
    </rPh>
    <rPh sb="10" eb="12">
      <t>カイシャモモ</t>
    </rPh>
    <rPh sb="12" eb="14">
      <t>モチカブシシ</t>
    </rPh>
    <rPh sb="14" eb="16">
      <t>ショウケンシシ</t>
    </rPh>
    <rPh sb="17" eb="19">
      <t>シュトクキケ</t>
    </rPh>
    <rPh sb="20" eb="22">
      <t>ケイヒキ</t>
    </rPh>
    <rPh sb="23" eb="25">
      <t>キニュウ</t>
    </rPh>
    <phoneticPr fontId="6"/>
  </si>
  <si>
    <t xml:space="preserve">供託法第３条による供託金の利息の経費を記入してください。
</t>
    <rPh sb="0" eb="1">
      <t>キョウタタ</t>
    </rPh>
    <rPh sb="1" eb="2">
      <t>タクホホ</t>
    </rPh>
    <rPh sb="2" eb="3">
      <t>ホウダダ</t>
    </rPh>
    <rPh sb="3" eb="4">
      <t>ダイジジ</t>
    </rPh>
    <rPh sb="5" eb="6">
      <t>ジョウキキ</t>
    </rPh>
    <rPh sb="9" eb="12">
      <t>キョウタクキンリリ</t>
    </rPh>
    <rPh sb="13" eb="15">
      <t>リソクキケ</t>
    </rPh>
    <rPh sb="16" eb="18">
      <t>ケイヒキ</t>
    </rPh>
    <rPh sb="19" eb="21">
      <t>キニュウ</t>
    </rPh>
    <phoneticPr fontId="6"/>
  </si>
  <si>
    <t xml:space="preserve">項目欄に該当するものがない場合は、当該経費の性質により類似のものに記入するか、「その他の支出」欄に名称と金額を記入してください。
</t>
    <rPh sb="0" eb="2">
      <t>コウモク</t>
    </rPh>
    <phoneticPr fontId="6"/>
  </si>
  <si>
    <t xml:space="preserve"> 　貴機関所管に係る行政財産・普通財産（企業特別会計に属するものを除く。）の令和６年度末延面積を記入してください。
</t>
    <rPh sb="37" eb="38">
      <t>ド</t>
    </rPh>
    <phoneticPr fontId="6"/>
  </si>
  <si>
    <t xml:space="preserve">民事訴訟に伴う保証金・予納金の経費を記入してください。
</t>
    <rPh sb="15" eb="17">
      <t>ケイヒ</t>
    </rPh>
    <phoneticPr fontId="6"/>
  </si>
  <si>
    <t xml:space="preserve">該当する賠償・償還及び払戻金の経費を記入してください。
　賠償償還及払戻金払戻金、旧外地特別会計承継、債務払戻金、貨幣交換差減補填金、売却及償還差額補填金、償還差額補填金 外債の償還によって生じた差減に対する補填金、支払利子、預託金利子、債務償還費、利子及割引料、精算還付金、保険料返還金
</t>
  </si>
  <si>
    <t xml:space="preserve">該当する補助金・負担金・交付金の経費を記入してください。
・　国が国以外のものの行う事務又は事業に対し、法令又は予算に基づいて補助金、負担金、交付金等として財政上の援助を与える経費
・　法令又は予算に定める利子補給金等
※　「うち企業・民間団体に対するもの」については、更に財務省「補助金便覧」により経済性質別（経常補助金、資金移転等）に分類しますので、補助金・負担金・交付金の名称、金額を記入してください。
</t>
    <rPh sb="16" eb="18">
      <t>ケイヒ</t>
    </rPh>
    <phoneticPr fontId="6"/>
  </si>
  <si>
    <t xml:space="preserve">儀礼的、社交的な意味で部外者に対し支出する一方的、贈与的な性質を有する経費を記入してください。
</t>
    <rPh sb="0" eb="3">
      <t>ギレイテキシシ</t>
    </rPh>
    <rPh sb="4" eb="7">
      <t>シャコウテキイイ</t>
    </rPh>
    <rPh sb="8" eb="10">
      <t>イミブブ</t>
    </rPh>
    <rPh sb="11" eb="14">
      <t>ブガイシャタタ</t>
    </rPh>
    <rPh sb="15" eb="16">
      <t>タイシシ</t>
    </rPh>
    <rPh sb="17" eb="19">
      <t>シシュツイイ</t>
    </rPh>
    <rPh sb="21" eb="23">
      <t>イッポウテテ</t>
    </rPh>
    <rPh sb="23" eb="24">
      <t>テキゾゾ</t>
    </rPh>
    <rPh sb="25" eb="27">
      <t>ゾウヨテテ</t>
    </rPh>
    <rPh sb="27" eb="28">
      <t>テキセセ</t>
    </rPh>
    <rPh sb="29" eb="31">
      <t>セイシツユユ</t>
    </rPh>
    <rPh sb="32" eb="33">
      <t>ユウケケ</t>
    </rPh>
    <rPh sb="35" eb="37">
      <t>ケイヒキキ</t>
    </rPh>
    <rPh sb="38" eb="40">
      <t>キニュウ</t>
    </rPh>
    <phoneticPr fontId="6"/>
  </si>
  <si>
    <t xml:space="preserve">修繕及び補修費、整備費を記入してください。
</t>
    <rPh sb="0" eb="2">
      <t>シュウゼンオオ</t>
    </rPh>
    <rPh sb="2" eb="3">
      <t>オヨホホ</t>
    </rPh>
    <rPh sb="4" eb="6">
      <t>ホシュウヒヒ</t>
    </rPh>
    <rPh sb="6" eb="7">
      <t>ヒセセ</t>
    </rPh>
    <rPh sb="8" eb="11">
      <t>セイビヒキキ</t>
    </rPh>
    <rPh sb="12" eb="14">
      <t>キニュウ</t>
    </rPh>
    <phoneticPr fontId="6"/>
  </si>
  <si>
    <t xml:space="preserve">自動車重量税の経費を記入してください。
</t>
    <rPh sb="7" eb="9">
      <t>ケイヒキ</t>
    </rPh>
    <rPh sb="10" eb="12">
      <t>キニュウ</t>
    </rPh>
    <phoneticPr fontId="6"/>
  </si>
  <si>
    <t xml:space="preserve">運送保険料、火災保険料、自動車損害賠償責任保険料等の経費を記入してください。
</t>
    <rPh sb="0" eb="2">
      <t>ウンソウホ</t>
    </rPh>
    <rPh sb="2" eb="5">
      <t>ホケンリョウナ</t>
    </rPh>
    <rPh sb="24" eb="25">
      <t>ナドキケ</t>
    </rPh>
    <rPh sb="26" eb="28">
      <t>ケイヒキ</t>
    </rPh>
    <rPh sb="29" eb="31">
      <t>キニュウ</t>
    </rPh>
    <phoneticPr fontId="6"/>
  </si>
  <si>
    <t xml:space="preserve">事務補助等の単純労務に服する者（施設関係を除く）に対する賃金を記入してください。
</t>
    <rPh sb="31" eb="33">
      <t>キニュウ</t>
    </rPh>
    <phoneticPr fontId="6"/>
  </si>
  <si>
    <t xml:space="preserve">功労者等被表彰者に対する記念品等の代価の経費を記入してください。
</t>
    <rPh sb="0" eb="2">
      <t>コウロウシ</t>
    </rPh>
    <rPh sb="2" eb="4">
      <t>シャナドヒ</t>
    </rPh>
    <rPh sb="4" eb="5">
      <t>ヒヒ</t>
    </rPh>
    <rPh sb="5" eb="8">
      <t>ヒョウショウシャタ</t>
    </rPh>
    <rPh sb="9" eb="10">
      <t>タイキ</t>
    </rPh>
    <rPh sb="12" eb="16">
      <t>キネンヒンナドダ</t>
    </rPh>
    <rPh sb="17" eb="19">
      <t>ダイカケ</t>
    </rPh>
    <rPh sb="20" eb="22">
      <t>ケイヒキ</t>
    </rPh>
    <rPh sb="23" eb="25">
      <t>キニュウキ</t>
    </rPh>
    <rPh sb="29" eb="31">
      <t>キニュウ</t>
    </rPh>
    <phoneticPr fontId="6"/>
  </si>
  <si>
    <t xml:space="preserve">国が国の事務又は事業を円滑かつ効果的に遂行するため、当面の任務と状況に応じその都度の判断で最も適当と認められる方法により機動的に使用する経費を記入してください。
（例）国の事務又は事業に関し功労があった者等に対し、特にその労苦に報い更にそのような寄与を奨励することを適当と認める場合において使用する経費又は部外の協力者に対して謝礼的又は代償的な意味において使用する経費
</t>
    <rPh sb="82" eb="83">
      <t>レイ</t>
    </rPh>
    <phoneticPr fontId="6"/>
  </si>
  <si>
    <t xml:space="preserve">事務、事業及び試験研究等を委嘱された者又は協力者等に対する報酬及び謝金〈調査、講演、執筆、作業、研究、等に対する報酬及び謝金〉、弁護人謝金の経費を記入してください。
</t>
    <rPh sb="0" eb="2">
      <t>ジムジジ</t>
    </rPh>
    <rPh sb="3" eb="5">
      <t>ジギョウオオ</t>
    </rPh>
    <rPh sb="5" eb="6">
      <t>オヨシシ</t>
    </rPh>
    <rPh sb="7" eb="9">
      <t>シケンケケ</t>
    </rPh>
    <rPh sb="9" eb="12">
      <t>ケンキュウトウイイ</t>
    </rPh>
    <rPh sb="13" eb="15">
      <t>イショクモモ</t>
    </rPh>
    <rPh sb="18" eb="19">
      <t>モノママ</t>
    </rPh>
    <rPh sb="19" eb="20">
      <t>マタキキ</t>
    </rPh>
    <rPh sb="21" eb="24">
      <t>キョウリョクシャトト</t>
    </rPh>
    <rPh sb="24" eb="25">
      <t>トウタタ</t>
    </rPh>
    <rPh sb="26" eb="27">
      <t>タイホホ</t>
    </rPh>
    <rPh sb="29" eb="31">
      <t>ホウシュウオオ</t>
    </rPh>
    <rPh sb="31" eb="32">
      <t>オヨシシ</t>
    </rPh>
    <rPh sb="33" eb="35">
      <t>シャキンキチ</t>
    </rPh>
    <rPh sb="36" eb="38">
      <t>チョウサコ</t>
    </rPh>
    <rPh sb="39" eb="41">
      <t>コウエンシ</t>
    </rPh>
    <rPh sb="42" eb="44">
      <t>シッピツサ</t>
    </rPh>
    <rPh sb="45" eb="47">
      <t>サギョウケ</t>
    </rPh>
    <rPh sb="48" eb="50">
      <t>ケンキュウト</t>
    </rPh>
    <rPh sb="51" eb="52">
      <t>トウタ</t>
    </rPh>
    <rPh sb="53" eb="54">
      <t>タイホ</t>
    </rPh>
    <rPh sb="56" eb="58">
      <t>ホウシュウオ</t>
    </rPh>
    <rPh sb="58" eb="59">
      <t>オヨシ</t>
    </rPh>
    <rPh sb="60" eb="62">
      <t>シャキンベ</t>
    </rPh>
    <rPh sb="64" eb="66">
      <t>ベンゴニ</t>
    </rPh>
    <rPh sb="66" eb="67">
      <t>ニンシ</t>
    </rPh>
    <rPh sb="67" eb="69">
      <t>シャキンケ</t>
    </rPh>
    <rPh sb="70" eb="72">
      <t>ケイヒキ</t>
    </rPh>
    <rPh sb="73" eb="75">
      <t>キニュウ</t>
    </rPh>
    <phoneticPr fontId="6"/>
  </si>
  <si>
    <t xml:space="preserve">「土地」、「建物」に区分することが困難な場合は、「うち土地及び水面貸付料」に一括記入し、欄外余白にその旨注記してください。
</t>
  </si>
  <si>
    <t xml:space="preserve">項目欄に該当するものがない場合は、「その他の歳入」欄に名称と金額を記入してくださ
い。
</t>
    <rPh sb="0" eb="2">
      <t>コウモクララ</t>
    </rPh>
    <rPh sb="2" eb="3">
      <t>ランササ</t>
    </rPh>
    <rPh sb="22" eb="23">
      <t>サイ</t>
    </rPh>
    <phoneticPr fontId="6"/>
  </si>
  <si>
    <t xml:space="preserve">貴機関名（出先機関も含む）の名称を記入してください。
</t>
  </si>
  <si>
    <t>名称</t>
    <rPh sb="0" eb="1">
      <t>メイショウ</t>
    </rPh>
    <phoneticPr fontId="6"/>
  </si>
  <si>
    <t>包括される出先機関等</t>
    <rPh sb="0" eb="2">
      <t>ホウカツデデ</t>
    </rPh>
    <rPh sb="5" eb="7">
      <t>デサキキキ</t>
    </rPh>
    <rPh sb="7" eb="9">
      <t>キカンナナ</t>
    </rPh>
    <rPh sb="9" eb="10">
      <t>ナド</t>
    </rPh>
    <phoneticPr fontId="6"/>
  </si>
  <si>
    <t>記入方法</t>
  </si>
  <si>
    <t xml:space="preserve">賃金欄の対象となる者に対する社会保険料（健康保険料・厚生年金保険料・船員保険料・労働保険料・介護保険料）の経費を記入してください。
</t>
    <rPh sb="20" eb="22">
      <t>ケンコウホ</t>
    </rPh>
    <rPh sb="22" eb="25">
      <t>ホケンリョウコ</t>
    </rPh>
    <rPh sb="26" eb="28">
      <t>コウセイネ</t>
    </rPh>
    <rPh sb="28" eb="30">
      <t>ネンキンホ</t>
    </rPh>
    <rPh sb="30" eb="33">
      <t>ホケンリョウセ</t>
    </rPh>
    <rPh sb="34" eb="36">
      <t>センインホ</t>
    </rPh>
    <rPh sb="36" eb="38">
      <t>ホケンリ</t>
    </rPh>
    <rPh sb="38" eb="39">
      <t>リョウロ</t>
    </rPh>
    <rPh sb="40" eb="42">
      <t>ロウドウホ</t>
    </rPh>
    <rPh sb="42" eb="44">
      <t>ホケンリ</t>
    </rPh>
    <rPh sb="44" eb="45">
      <t>リョウカ</t>
    </rPh>
    <rPh sb="46" eb="48">
      <t>カイゴホ</t>
    </rPh>
    <rPh sb="48" eb="51">
      <t>ホケンリョウケ</t>
    </rPh>
    <rPh sb="53" eb="55">
      <t>ケイヒキ</t>
    </rPh>
    <rPh sb="56" eb="58">
      <t>キニュウ</t>
    </rPh>
    <phoneticPr fontId="6"/>
  </si>
  <si>
    <t xml:space="preserve">包括される下級機関がある場合に、その名称を記入してください。
</t>
    <phoneticPr fontId="6"/>
  </si>
  <si>
    <t xml:space="preserve">引揚者及び一時帰国者に係る輸送費、宿泊費及び食費を記入してください。
</t>
    <phoneticPr fontId="6"/>
  </si>
  <si>
    <t xml:space="preserve">該当する補償金の経費を記入してください。
・　国又は国の委任を受けたものの適正な権限行使の結果、国以外のものに損害を与えた場合に、その被害者に対して行う金銭上の給付
・　国以外の者が国の命令に基づく行為によって損失を蒙った際、国とその者との契約によって、国の行う損失補塡
(例)刑事補償金、移転等補償金、離作等補償金、文化財保護補償金、保安林及保安施設地区補償金、支障物件補償金等
・　納入出版物代償金
・　国有特許発明補償費
</t>
    <phoneticPr fontId="6"/>
  </si>
  <si>
    <t>○ 金額は、消費税込の金額を千円未満四捨五入して記入してください。</t>
    <phoneticPr fontId="6"/>
  </si>
  <si>
    <t>○ 長野県内分の金額が計上できない場合は、全管轄分の金額を記入し、「全管轄分」欄に”○”を記入してください。</t>
    <rPh sb="6" eb="7">
      <t>ブンキキ</t>
    </rPh>
    <rPh sb="8" eb="10">
      <t>キンガクケケ</t>
    </rPh>
    <rPh sb="11" eb="13">
      <t>ケイジョウババ</t>
    </rPh>
    <rPh sb="17" eb="19">
      <t>バアイゼゼ</t>
    </rPh>
    <rPh sb="21" eb="24">
      <t>ゼンカンカツブブ</t>
    </rPh>
    <rPh sb="24" eb="25">
      <t>ブンキキ</t>
    </rPh>
    <rPh sb="26" eb="28">
      <t>キンガクキキ</t>
    </rPh>
    <rPh sb="29" eb="31">
      <t>キニュウゼゼ</t>
    </rPh>
    <rPh sb="34" eb="35">
      <t>ゼンカカ</t>
    </rPh>
    <rPh sb="35" eb="37">
      <t>カンカツブブ</t>
    </rPh>
    <rPh sb="37" eb="38">
      <t>ブンララ</t>
    </rPh>
    <rPh sb="39" eb="40">
      <t>ランキキ</t>
    </rPh>
    <rPh sb="45" eb="47">
      <t>キニュウシ</t>
    </rPh>
    <phoneticPr fontId="6"/>
  </si>
  <si>
    <t xml:space="preserve">義務教育諸学校の設置者が児童及び生徒にその使用する教科用図書を給与するため、国が設置者に対し給付する等のためこれを購入する代価の経費を記入してください。
</t>
    <rPh sb="0" eb="2">
      <t>ギムキ</t>
    </rPh>
    <rPh sb="2" eb="4">
      <t>キョウイクシ</t>
    </rPh>
    <rPh sb="4" eb="5">
      <t>ショガ</t>
    </rPh>
    <rPh sb="5" eb="7">
      <t>ガッコウセ</t>
    </rPh>
    <rPh sb="8" eb="11">
      <t>セッチシャジ</t>
    </rPh>
    <rPh sb="12" eb="14">
      <t>ジドウオ</t>
    </rPh>
    <rPh sb="14" eb="15">
      <t>オヨセ</t>
    </rPh>
    <rPh sb="16" eb="18">
      <t>セイトシ</t>
    </rPh>
    <rPh sb="21" eb="23">
      <t>シヨウキ</t>
    </rPh>
    <rPh sb="25" eb="28">
      <t>キョウカヨウト</t>
    </rPh>
    <rPh sb="28" eb="30">
      <t>トショキ</t>
    </rPh>
    <rPh sb="31" eb="33">
      <t>キュウヨク</t>
    </rPh>
    <rPh sb="38" eb="39">
      <t>クニセ</t>
    </rPh>
    <rPh sb="40" eb="42">
      <t>セッチシ</t>
    </rPh>
    <rPh sb="42" eb="43">
      <t>シャタ</t>
    </rPh>
    <rPh sb="44" eb="45">
      <t>タイキ</t>
    </rPh>
    <rPh sb="46" eb="48">
      <t>キュウフト</t>
    </rPh>
    <rPh sb="50" eb="51">
      <t>トウコ</t>
    </rPh>
    <rPh sb="57" eb="59">
      <t>コウニュウダ</t>
    </rPh>
    <rPh sb="61" eb="63">
      <t>ダイカ</t>
    </rPh>
    <rPh sb="64" eb="66">
      <t>ケイヒ</t>
    </rPh>
    <rPh sb="67" eb="69">
      <t>キニュウ</t>
    </rPh>
    <phoneticPr fontId="6"/>
  </si>
  <si>
    <t xml:space="preserve">該当する糧食費及び被服費を記入してください。
糧食費 
・　防衛省の職員の給与等に関する法律第20条により隊員に対して支給される場合の基本糧食の代価
・　自衛隊法第77条の３第２項、第84条の５第２項、第100条の６第２項、第100条の８第２項、第100条の10第２項、第100条の12第２項、第100条の14第２項、第100条の16第２項、第116条の２及び自衛隊法施行令第126条の６により隊員以外の者に支給される基本糧食の代価
・　非常備蓄用の糧食の代価及び詰合せ食の梱包材料代並びに雑役務費
・　演習、出動、週番勤務、警衛勤務等、航空機夜間整備、航空機搭乗等の場合における加給食の代価
・　自衛隊の病院において、自衛官、自衛官候補生、防衛大学校又は防衛医科大学校の学生、陸上自衛隊高等工科学校の生徒、予備自衛官、即応予備自衛官及び予備自衛官補以外の者に給する患者食の代価
被服費
・ 自衛官等に給与又は貸与する被服の代価
・　刑務所等の刑務官等、教官及び警察官（警部以上は初任の際に限る。）に給与又は貸与する被服の代価
・　刑務所被収容者等の着用する被服の代価
・　 その他予算に基づいて給与又は貸与する被服の代価（ 各省各庁官署の守衛、船員等に対するもの・ 税関、検疫所、海上保安庁等の職員に対するもの・病院等の医師、看護師等及び看護師養成所等の生徒に対するもの・病院の患者に対するもの・その他予算に定めるもの）
</t>
    <rPh sb="0" eb="2">
      <t>ガイトウ</t>
    </rPh>
    <phoneticPr fontId="6"/>
  </si>
  <si>
    <t xml:space="preserve">該当する経費を記入してください。
　管理職手当、初任給調整手当、通勤手当、特殊勤務手当、特地勤務手当、宿日直手当、期末手当、 勤勉手当、寒冷地手当、 住居手当、単身赴任手当、管理職員特別勤務手当、広域異動手当、専門スタッフ職調整手当、本府省業務調整手当、在宅勤務等手当、警備手当、国際平和協力手当、航空手当、乗組手当、落下傘隊員手当、特別警備隊員手当、特殊作戦隊員手当、航海手当、営外手当
</t>
    <rPh sb="0" eb="2">
      <t>ガイトウ</t>
    </rPh>
    <phoneticPr fontId="6"/>
  </si>
  <si>
    <t>　社会扶助給付費</t>
    <rPh sb="1" eb="3">
      <t>シャカイフ</t>
    </rPh>
    <rPh sb="3" eb="5">
      <t>フジョキ</t>
    </rPh>
    <rPh sb="5" eb="7">
      <t>キュウフ</t>
    </rPh>
    <rPh sb="7" eb="8">
      <t>ヒ</t>
    </rPh>
    <phoneticPr fontId="6"/>
  </si>
  <si>
    <r>
      <t xml:space="preserve">　うち　社会扶助給付費
</t>
    </r>
    <r>
      <rPr>
        <sz val="8"/>
        <rFont val="ＭＳ 明朝"/>
        <family val="1"/>
        <charset val="128"/>
      </rPr>
      <t xml:space="preserve">   （記入要領に例示）</t>
    </r>
    <rPh sb="4" eb="6">
      <t>シャカイフフ</t>
    </rPh>
    <rPh sb="6" eb="8">
      <t>フジョキキ</t>
    </rPh>
    <rPh sb="8" eb="10">
      <t>キュウフ</t>
    </rPh>
    <rPh sb="10" eb="11">
      <t>ヒ</t>
    </rPh>
    <rPh sb="16" eb="18">
      <t>キニュウヨヨ</t>
    </rPh>
    <rPh sb="18" eb="20">
      <t>ヨウリョウレレ</t>
    </rPh>
    <rPh sb="21" eb="23">
      <t>レイジ</t>
    </rPh>
    <phoneticPr fontId="6"/>
  </si>
  <si>
    <t xml:space="preserve">委員手当、特命職員給与、常勤職員手当、非常勤職員手当、統計調査員手当、予備隊員手当、雑手当、休職者給与等の経費を記入してください。 
 </t>
    <rPh sb="0" eb="2">
      <t>イインテ</t>
    </rPh>
    <rPh sb="2" eb="4">
      <t>テアテヒ</t>
    </rPh>
    <rPh sb="16" eb="18">
      <t>テアテ</t>
    </rPh>
    <rPh sb="19" eb="22">
      <t>ヒジョウキンシ</t>
    </rPh>
    <rPh sb="22" eb="24">
      <t>ショクインテ</t>
    </rPh>
    <rPh sb="24" eb="26">
      <t>テアテト</t>
    </rPh>
    <rPh sb="27" eb="29">
      <t>トウケイチ</t>
    </rPh>
    <rPh sb="29" eb="31">
      <t>チョウサイ</t>
    </rPh>
    <rPh sb="31" eb="32">
      <t>インテ</t>
    </rPh>
    <rPh sb="32" eb="34">
      <t>テアテヨ</t>
    </rPh>
    <rPh sb="35" eb="37">
      <t>ヨビタ</t>
    </rPh>
    <rPh sb="37" eb="39">
      <t>タイインテ</t>
    </rPh>
    <rPh sb="39" eb="41">
      <t>テアテキ</t>
    </rPh>
    <rPh sb="42" eb="43">
      <t>ザツ</t>
    </rPh>
    <rPh sb="43" eb="45">
      <t>テアテ</t>
    </rPh>
    <rPh sb="46" eb="48">
      <t>キュウショクシ</t>
    </rPh>
    <rPh sb="48" eb="49">
      <t>シャキ</t>
    </rPh>
    <rPh sb="49" eb="51">
      <t>キュウヨタ</t>
    </rPh>
    <rPh sb="51" eb="52">
      <t>トウケ</t>
    </rPh>
    <rPh sb="53" eb="55">
      <t>ケイヒキ</t>
    </rPh>
    <rPh sb="56" eb="58">
      <t>キニュウ</t>
    </rPh>
    <phoneticPr fontId="6"/>
  </si>
  <si>
    <t xml:space="preserve">貸付金・貸費生貸与金の経費を記入してください。
</t>
    <rPh sb="4" eb="5">
      <t>カシ</t>
    </rPh>
    <rPh sb="5" eb="6">
      <t>ヒ</t>
    </rPh>
    <rPh sb="6" eb="7">
      <t>セイ</t>
    </rPh>
    <rPh sb="7" eb="9">
      <t>タイヨ</t>
    </rPh>
    <rPh sb="9" eb="10">
      <t>キン</t>
    </rPh>
    <phoneticPr fontId="6"/>
  </si>
  <si>
    <t xml:space="preserve">土地 ・建物賃借料の経費を記入してください。
※内訳は土地・建物別に記載ください。
</t>
    <rPh sb="10" eb="12">
      <t>ケイヒキ</t>
    </rPh>
    <rPh sb="13" eb="15">
      <t>キニュウ</t>
    </rPh>
    <rPh sb="24" eb="26">
      <t>ウチワケ</t>
    </rPh>
    <rPh sb="27" eb="29">
      <t>トチ</t>
    </rPh>
    <rPh sb="30" eb="32">
      <t>タテモノ</t>
    </rPh>
    <rPh sb="32" eb="33">
      <t>ベツ</t>
    </rPh>
    <rPh sb="34" eb="36">
      <t>キサイ</t>
    </rPh>
    <phoneticPr fontId="6"/>
  </si>
  <si>
    <t xml:space="preserve">該当する経費を記入してください。
　備品費、消耗品費、印刷製本費、通信運搬費、光熱水料、借料及び損料（土地・建物以外）、雑役務費、自動車維持費、燃料費、職員厚生経費等
</t>
    <rPh sb="0" eb="2">
      <t>ガイトウ</t>
    </rPh>
    <rPh sb="27" eb="29">
      <t>インサツ</t>
    </rPh>
    <rPh sb="29" eb="31">
      <t>セイホン</t>
    </rPh>
    <rPh sb="51" eb="53">
      <t>トチ</t>
    </rPh>
    <rPh sb="54" eb="56">
      <t>タテモノ</t>
    </rPh>
    <rPh sb="56" eb="58">
      <t>イガイ</t>
    </rPh>
    <phoneticPr fontId="6"/>
  </si>
  <si>
    <t xml:space="preserve">一般職及び特別職の定員職員に対する職員俸給、扶養手当、地域手当の経費を記入してください。　
</t>
    <rPh sb="0" eb="2">
      <t>イッパンシ</t>
    </rPh>
    <rPh sb="2" eb="3">
      <t>ショクオ</t>
    </rPh>
    <rPh sb="3" eb="4">
      <t>オヨト</t>
    </rPh>
    <rPh sb="5" eb="7">
      <t>トクベツシ</t>
    </rPh>
    <rPh sb="7" eb="8">
      <t>ショクテ</t>
    </rPh>
    <rPh sb="9" eb="11">
      <t>テイインシ</t>
    </rPh>
    <rPh sb="11" eb="13">
      <t>ショクインタ</t>
    </rPh>
    <rPh sb="14" eb="15">
      <t>タイシ</t>
    </rPh>
    <rPh sb="17" eb="19">
      <t>ショクインボボ</t>
    </rPh>
    <rPh sb="19" eb="20">
      <t>ボウキキ</t>
    </rPh>
    <rPh sb="20" eb="21">
      <t>キュウフフ</t>
    </rPh>
    <rPh sb="22" eb="24">
      <t>フヨウテテ</t>
    </rPh>
    <rPh sb="24" eb="26">
      <t>テアテチチ</t>
    </rPh>
    <rPh sb="27" eb="29">
      <t>チイキテテ</t>
    </rPh>
    <rPh sb="29" eb="31">
      <t>テアテケ</t>
    </rPh>
    <rPh sb="32" eb="34">
      <t>ケイヒキ</t>
    </rPh>
    <rPh sb="35" eb="37">
      <t>キニュウ</t>
    </rPh>
    <phoneticPr fontId="6"/>
  </si>
  <si>
    <t xml:space="preserve">該当会計の番号を○で囲み、非企業特別会計はその名称を記入してください。
　[非企業特別会計]
・　保険事業特別会計…地震再保険特別会計、年金特別会計（基礎年金勘定・国民年金勘定・厚生年金勘定・健康勘定・子ども子育て支援勘定・業務勘定）、労働保険特別会計（労災勘定・雇用勘定・徴収勘定）
・　行政的事業特別会計…食料安定供給特別会計（農業経営安定勘定・食糧管理勘定・農業再保険勘定・漁船再保険勘定・漁業共済保険勘定・業務勘定・国営土地改良事業勘定）、特許特別会計、自動車安全特別会計（自動車事故対策勘定・自動車検査登録勘定・空港整備勘定）
・　資金運用特別会計…財政投融資特別会計（財政融資資金勘定・投資勘定・特定国有財産整備勘定）、外国為替資金特別会計		
・　整理区分特別会計… 交付税及び譲与税配付金特別会計、国債整理基金特別会計
・　その他…エネルギー対策特別会計（エネルギー需給勘定・電源開発促進勘定・原子力損害賠償支援勘定）、東日本大震災復興特別会計
</t>
    <phoneticPr fontId="6"/>
  </si>
  <si>
    <t>,</t>
    <phoneticPr fontId="6"/>
  </si>
  <si>
    <t xml:space="preserve">該当する旅費の経費を記入してください。
・　職員旅費（職員旅費、検査旅費、監査旅費、監督旅費、不服審査旅費、活動旅費、外国留学旅費、執行官旅費、募集等旅費、護送旅費、赴任旅費、赴任帰朝旅費、政府開発援助赴任帰朝旅費、航海日当食卓料）
・　委員等旅費（委員等旅費、講師等旅費）
・　特殊旅費（証人等旅費、参考人等旅費、被収容者旅費、帰住旅費）
</t>
    <rPh sb="7" eb="9">
      <t>ケイヒ</t>
    </rPh>
    <phoneticPr fontId="6"/>
  </si>
  <si>
    <t>－</t>
    <phoneticPr fontId="6"/>
  </si>
  <si>
    <t xml:space="preserve">内訳も記入してください。
</t>
    <rPh sb="0" eb="2">
      <t>ウチワケ</t>
    </rPh>
    <rPh sb="3" eb="5">
      <t>キニュウ</t>
    </rPh>
    <phoneticPr fontId="6"/>
  </si>
  <si>
    <t xml:space="preserve">埋蔵文化財報償金、国宝重要文化財出陳給与金、協力援助者災害給付金、証人等被害給付金、犯罪被害給付金、被収容者作業死傷手当、職業補導死傷手当の経費を記入してください。
</t>
    <rPh sb="0" eb="2">
      <t>マイゾウブブ</t>
    </rPh>
    <rPh sb="2" eb="5">
      <t>ブンカザイホホ</t>
    </rPh>
    <rPh sb="5" eb="8">
      <t>ホウショウキンキキ</t>
    </rPh>
    <rPh sb="22" eb="24">
      <t>キョウリョクエエ</t>
    </rPh>
    <rPh sb="24" eb="27">
      <t>エンジョシャササ</t>
    </rPh>
    <rPh sb="27" eb="29">
      <t>サイガイキキ</t>
    </rPh>
    <rPh sb="29" eb="32">
      <t>キュウフキンシシ</t>
    </rPh>
    <rPh sb="33" eb="36">
      <t>ショウニントウヒヒ</t>
    </rPh>
    <rPh sb="36" eb="38">
      <t>ヒガイキキ</t>
    </rPh>
    <rPh sb="38" eb="41">
      <t>キュウフキンヒヒ</t>
    </rPh>
    <rPh sb="50" eb="51">
      <t>ヒシシ</t>
    </rPh>
    <rPh sb="51" eb="54">
      <t>シュウヨウシャササ</t>
    </rPh>
    <rPh sb="54" eb="56">
      <t>サギョウシシ</t>
    </rPh>
    <rPh sb="56" eb="58">
      <t>シショウテテ</t>
    </rPh>
    <rPh sb="58" eb="60">
      <t>テアテシシ</t>
    </rPh>
    <rPh sb="61" eb="63">
      <t>ショクギョウホホ</t>
    </rPh>
    <rPh sb="63" eb="65">
      <t>ホドウシシ</t>
    </rPh>
    <rPh sb="65" eb="67">
      <t>シショウテテ</t>
    </rPh>
    <rPh sb="67" eb="69">
      <t>テアテキ</t>
    </rPh>
    <phoneticPr fontId="6"/>
  </si>
  <si>
    <t xml:space="preserve">留守家族等援護費、引揚者給与費、未帰還者特別措置費、戦傷病者特別援護費、船員離職者職業転換等給付金の経費を記入してください。
</t>
    <rPh sb="0" eb="2">
      <t>ルス</t>
    </rPh>
    <rPh sb="49" eb="50">
      <t>タイトウ</t>
    </rPh>
    <phoneticPr fontId="6"/>
  </si>
  <si>
    <t xml:space="preserve">建物、工作物等の新営、建造、改修、購入に要した経費を記入してください。
※内訳も記入してください。
</t>
    <rPh sb="6" eb="7">
      <t>トウ</t>
    </rPh>
    <rPh sb="17" eb="19">
      <t>コウニュウ</t>
    </rPh>
    <rPh sb="20" eb="21">
      <t>ヨウ</t>
    </rPh>
    <rPh sb="23" eb="25">
      <t>ケイヒ</t>
    </rPh>
    <rPh sb="26" eb="28">
      <t>キニュウ</t>
    </rPh>
    <rPh sb="37" eb="39">
      <t>ウチワケ</t>
    </rPh>
    <rPh sb="40" eb="42">
      <t>キニュウ</t>
    </rPh>
    <phoneticPr fontId="6"/>
  </si>
  <si>
    <t xml:space="preserve">該当する恩給、年金等の経費を記入してください。
　文官等恩給費、旧軍人遺族等恩給費、文化功労者年金、児童扶養手当給付費、特別児童扶養手当給付費、遺族等年金※文化功労者年金、児童扶養手当給付費、特別児童扶養手当給付費
※内訳も記載してください。
</t>
    <rPh sb="109" eb="111">
      <t>ウチワケ</t>
    </rPh>
    <rPh sb="112" eb="114">
      <t>キサイ</t>
    </rPh>
    <phoneticPr fontId="6"/>
  </si>
  <si>
    <t xml:space="preserve">工事関係費の全額と工事現場事務所に係る事務費（この部分は庁費等に含めない）のみ記入してく　ださい。
※内訳も記入してください。
</t>
    <rPh sb="0" eb="2">
      <t>コウジカカ</t>
    </rPh>
    <rPh sb="2" eb="5">
      <t>カンケイヒゼゼ</t>
    </rPh>
    <rPh sb="6" eb="8">
      <t>ゼンガクココ</t>
    </rPh>
    <rPh sb="9" eb="11">
      <t>コウジゲゲ</t>
    </rPh>
    <rPh sb="11" eb="13">
      <t>ゲンバジジ</t>
    </rPh>
    <rPh sb="13" eb="15">
      <t>ジムシシ</t>
    </rPh>
    <rPh sb="15" eb="16">
      <t>ショカカ</t>
    </rPh>
    <rPh sb="17" eb="18">
      <t>カカジジ</t>
    </rPh>
    <rPh sb="19" eb="21">
      <t>ジムヒヒ</t>
    </rPh>
    <rPh sb="21" eb="22">
      <t>ヒブブ</t>
    </rPh>
    <rPh sb="25" eb="27">
      <t>ブブンチチ</t>
    </rPh>
    <rPh sb="28" eb="30">
      <t>チョウヒトト</t>
    </rPh>
    <rPh sb="30" eb="31">
      <t>トウフフ</t>
    </rPh>
    <rPh sb="32" eb="33">
      <t>フクキキ</t>
    </rPh>
    <rPh sb="39" eb="41">
      <t>キニュウ</t>
    </rPh>
    <rPh sb="51" eb="53">
      <t>ウチワケ</t>
    </rPh>
    <rPh sb="54" eb="56">
      <t>キニュウ</t>
    </rPh>
    <phoneticPr fontId="6"/>
  </si>
  <si>
    <r>
      <t xml:space="preserve">職　員　数
</t>
    </r>
    <r>
      <rPr>
        <sz val="9"/>
        <rFont val="ＭＳ 明朝"/>
        <family val="1"/>
        <charset val="128"/>
      </rPr>
      <t>(対象年度3月末現在)</t>
    </r>
    <r>
      <rPr>
        <sz val="10"/>
        <rFont val="ＭＳ 明朝"/>
        <family val="1"/>
        <charset val="128"/>
      </rPr>
      <t xml:space="preserve">
</t>
    </r>
    <r>
      <rPr>
        <sz val="8"/>
        <rFont val="ＭＳ 明朝"/>
        <family val="1"/>
        <charset val="128"/>
      </rPr>
      <t>※常勤職員数を記載</t>
    </r>
    <rPh sb="7" eb="9">
      <t>タイショウネネ</t>
    </rPh>
    <rPh sb="9" eb="11">
      <t>ネンドガガ</t>
    </rPh>
    <rPh sb="12" eb="13">
      <t>ガツスス</t>
    </rPh>
    <rPh sb="13" eb="14">
      <t>スエ</t>
    </rPh>
    <phoneticPr fontId="6"/>
  </si>
  <si>
    <t xml:space="preserve">該当する原材料費を記入してください。
・　装備品安定製造等確保事業に必要な経費
・　エネルギー対策特別会計における国家備蓄石油の取得及の強化に関する法律第７条譲渡しに必要な経費
・　刑務所等の作業において売払製品等を製造するための諸材料の代価
等
</t>
    <rPh sb="122" eb="123">
      <t>トウ</t>
    </rPh>
    <phoneticPr fontId="6"/>
  </si>
  <si>
    <t xml:space="preserve"> 長野県庁企画振興部総合政策課統計室</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</si>
</sst>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Red]\-#,##0\ "/>
    <numFmt numFmtId="178" formatCode="#,##0_);[Red]\(#,##0\)"/>
    <numFmt numFmtId="179" formatCode="&quot;住所：&quot;@"/>
    <numFmt numFmtId="180" formatCode="&quot;名称：&quot;\ @"/>
    <numFmt numFmtId="181" formatCode="&quot;郵便番号：&quot;\ @"/>
    <numFmt numFmtId="182" formatCode="&quot;電話番号：&quot;\ @"/>
    <numFmt numFmtId="183" formatCode="0_ "/>
  </numFmts>
  <fonts count="40">
    <font>
      <sz val="10"/>
      <name val="ＭＳ 明朝"/>
      <family val="1"/>
      <charset val="128"/>
    </font>
    <font>
      <sz val="11"/>
      <name val="ＭＳ 明朝"/>
      <family val="1"/>
      <charset val="128"/>
    </font>
    <font>
      <sz val="8"/>
      <name val="明朝"/>
      <family val="1"/>
      <charset val="128"/>
    </font>
    <font>
      <sz val="9"/>
      <name val="ＭＳ 明朝"/>
      <family val="1"/>
      <charset val="128"/>
    </font>
    <font>
      <sz val="8"/>
      <name val="ＭＳ 明朝"/>
      <family val="1"/>
      <charset val="128"/>
    </font>
    <font>
      <sz val="9"/>
      <name val="明朝"/>
      <family val="1"/>
      <charset val="128"/>
    </font>
    <font>
      <sz val="6"/>
      <name val="ＭＳ 明朝"/>
      <family val="1"/>
      <charset val="128"/>
    </font>
    <font>
      <sz val="10"/>
      <name val="ＭＳ Ｐゴシック"/>
      <family val="3"/>
      <charset val="128"/>
    </font>
    <font>
      <sz val="14"/>
      <name val="ＭＳ Ｐゴシック"/>
      <family val="3"/>
      <charset val="128"/>
    </font>
    <font>
      <sz val="14"/>
      <name val="ＭＳ ゴシック"/>
      <family val="3"/>
      <charset val="128"/>
    </font>
    <font>
      <sz val="12"/>
      <name val="ＭＳ 明朝"/>
      <family val="1"/>
      <charset val="128"/>
    </font>
    <font>
      <sz val="7"/>
      <name val="ＭＳ 明朝"/>
      <family val="1"/>
      <charset val="128"/>
    </font>
    <font>
      <sz val="11"/>
      <name val="ＭＳ Ｐゴシック"/>
      <family val="3"/>
      <charset val="128"/>
    </font>
    <font>
      <sz val="10"/>
      <name val="明朝"/>
      <family val="1"/>
      <charset val="128"/>
    </font>
    <font>
      <b/>
      <sz val="10"/>
      <name val="ＭＳ 明朝"/>
      <family val="1"/>
      <charset val="128"/>
    </font>
    <font>
      <sz val="10"/>
      <color indexed="10"/>
      <name val="ＭＳ 明朝"/>
      <family val="1"/>
      <charset val="128"/>
    </font>
    <font>
      <sz val="10"/>
      <name val="ＭＳ 明朝"/>
      <family val="1"/>
      <charset val="128"/>
    </font>
    <font>
      <sz val="16"/>
      <name val="ＭＳ ゴシック"/>
      <family val="3"/>
      <charset val="128"/>
    </font>
    <font>
      <sz val="10"/>
      <name val="ＭＳ Ｐ明朝"/>
      <family val="1"/>
      <charset val="128"/>
    </font>
    <font>
      <sz val="11"/>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0"/>
      <color theme="10"/>
      <name val="ＭＳ 明朝"/>
      <family val="1"/>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name val="ＭＳ Ｐゴシック"/>
      <family val="3"/>
      <charset val="128"/>
    </font>
    <font>
      <sz val="20"/>
      <name val="ＭＳ Ｐゴシック"/>
      <family val="3"/>
      <charset val="128"/>
    </font>
  </fonts>
  <fills count="35">
    <fill>
      <patternFill patternType="none"/>
    </fill>
    <fill>
      <patternFill patternType="gray125"/>
    </fill>
    <fill>
      <patternFill patternType="solid">
        <fgColor indexed="34"/>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0" tint="-0.24991607409894101"/>
        <bgColor indexed="64"/>
      </patternFill>
    </fill>
  </fills>
  <borders count="143">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diagonal/>
    </border>
    <border>
      <left style="hair">
        <color indexed="64"/>
      </left>
      <right/>
      <top/>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double">
        <color indexed="64"/>
      </left>
      <right/>
      <top/>
      <bottom/>
      <diagonal/>
    </border>
    <border>
      <left style="double">
        <color indexed="64"/>
      </left>
      <right/>
      <top style="thin">
        <color indexed="64"/>
      </top>
      <bottom/>
      <diagonal/>
    </border>
    <border>
      <left/>
      <right style="thin">
        <color indexed="64"/>
      </right>
      <top/>
      <bottom/>
      <diagonal/>
    </border>
    <border>
      <left style="hair">
        <color indexed="64"/>
      </left>
      <right style="double">
        <color indexed="64"/>
      </right>
      <top style="medium">
        <color indexed="64"/>
      </top>
      <bottom style="thin">
        <color indexed="64"/>
      </bottom>
      <diagonal/>
    </border>
    <border>
      <left style="hair">
        <color indexed="64"/>
      </left>
      <right style="double">
        <color indexed="64"/>
      </right>
      <top/>
      <bottom style="thin">
        <color indexed="64"/>
      </bottom>
      <diagonal/>
    </border>
    <border>
      <left style="hair">
        <color indexed="64"/>
      </left>
      <right style="double">
        <color indexed="64"/>
      </right>
      <top/>
      <bottom/>
      <diagonal/>
    </border>
    <border>
      <left style="hair">
        <color indexed="64"/>
      </left>
      <right style="double">
        <color indexed="64"/>
      </right>
      <top style="dotted">
        <color indexed="64"/>
      </top>
      <bottom style="dotted">
        <color indexed="64"/>
      </bottom>
      <diagonal/>
    </border>
    <border>
      <left style="hair">
        <color indexed="64"/>
      </left>
      <right style="double">
        <color indexed="64"/>
      </right>
      <top style="dotted">
        <color indexed="64"/>
      </top>
      <bottom style="thin">
        <color indexed="64"/>
      </bottom>
      <diagonal/>
    </border>
    <border>
      <left style="hair">
        <color indexed="64"/>
      </left>
      <right style="double">
        <color indexed="64"/>
      </right>
      <top style="thin">
        <color indexed="64"/>
      </top>
      <bottom style="dotted">
        <color indexed="64"/>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dotted">
        <color indexed="64"/>
      </bottom>
      <diagonal/>
    </border>
    <border>
      <left style="hair">
        <color indexed="64"/>
      </left>
      <right style="medium">
        <color indexed="64"/>
      </right>
      <top style="dotted">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dotted">
        <color indexed="64"/>
      </top>
      <bottom style="dotted">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hair">
        <color indexed="64"/>
      </top>
      <bottom/>
      <diagonal/>
    </border>
    <border>
      <left/>
      <right style="double">
        <color indexed="64"/>
      </right>
      <top/>
      <bottom/>
      <diagonal/>
    </border>
    <border>
      <left style="hair">
        <color indexed="64"/>
      </left>
      <right style="hair">
        <color indexed="64"/>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thin">
        <color indexed="64"/>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style="hair">
        <color indexed="64"/>
      </left>
      <right style="medium">
        <color indexed="64"/>
      </right>
      <top/>
      <bottom/>
      <diagonal/>
    </border>
    <border>
      <left style="double">
        <color indexed="64"/>
      </left>
      <right/>
      <top/>
      <bottom style="thin">
        <color indexed="64"/>
      </bottom>
      <diagonal/>
    </border>
    <border>
      <left style="medium">
        <color indexed="64"/>
      </left>
      <right/>
      <top/>
      <bottom/>
      <diagonal/>
    </border>
    <border>
      <left style="double">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medium">
        <color indexed="64"/>
      </bottom>
      <diagonal/>
    </border>
    <border>
      <left style="double">
        <color indexed="64"/>
      </left>
      <right style="dotted">
        <color indexed="64"/>
      </right>
      <top/>
      <bottom/>
      <diagonal/>
    </border>
    <border>
      <left style="medium">
        <color indexed="64"/>
      </left>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hair">
        <color indexed="64"/>
      </left>
      <right style="medium">
        <color indexed="64"/>
      </right>
      <top style="thin">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thin">
        <color indexed="64"/>
      </bottom>
      <diagonal style="hair">
        <color indexed="64"/>
      </diagonal>
    </border>
    <border>
      <left style="hair">
        <color indexed="64"/>
      </left>
      <right style="hair">
        <color indexed="64"/>
      </right>
      <top style="hair">
        <color indexed="64"/>
      </top>
      <bottom/>
      <diagonal/>
    </border>
    <border diagonalUp="1">
      <left style="hair">
        <color indexed="64"/>
      </left>
      <right style="medium">
        <color indexed="64"/>
      </right>
      <top/>
      <bottom style="hair">
        <color indexed="64"/>
      </bottom>
      <diagonal style="hair">
        <color indexed="64"/>
      </diagonal>
    </border>
    <border>
      <left style="thin">
        <color indexed="64"/>
      </left>
      <right/>
      <top style="thin">
        <color indexed="64"/>
      </top>
      <bottom style="medium">
        <color indexed="64"/>
      </bottom>
      <diagonal/>
    </border>
    <border>
      <left style="thin">
        <color indexed="64"/>
      </left>
      <right/>
      <top/>
      <bottom style="dotted">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medium">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thin">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2" fillId="0" borderId="0" applyNumberFormat="0" applyFill="0" applyBorder="0" applyAlignment="0" applyProtection="0"/>
    <xf numFmtId="0" fontId="23" fillId="27" borderId="134" applyNumberFormat="0" applyAlignment="0" applyProtection="0"/>
    <xf numFmtId="0" fontId="24" fillId="28" borderId="0" applyNumberFormat="0" applyBorder="0" applyAlignment="0" applyProtection="0"/>
    <xf numFmtId="0" fontId="25" fillId="0" borderId="0" applyNumberFormat="0" applyFill="0" applyBorder="0" applyAlignment="0" applyProtection="0"/>
    <xf numFmtId="0" fontId="16" fillId="29" borderId="135" applyNumberFormat="0" applyFont="0" applyAlignment="0" applyProtection="0"/>
    <xf numFmtId="0" fontId="26" fillId="0" borderId="136" applyNumberFormat="0" applyFill="0" applyAlignment="0" applyProtection="0"/>
    <xf numFmtId="0" fontId="27" fillId="30" borderId="0" applyNumberFormat="0" applyBorder="0" applyAlignment="0" applyProtection="0"/>
    <xf numFmtId="0" fontId="28" fillId="31" borderId="137" applyNumberFormat="0" applyAlignment="0" applyProtection="0"/>
    <xf numFmtId="0" fontId="29" fillId="0" borderId="0" applyNumberFormat="0" applyFill="0" applyBorder="0" applyAlignment="0" applyProtection="0"/>
    <xf numFmtId="38" fontId="1" fillId="0" borderId="0" applyFont="0" applyFill="0" applyBorder="0" applyAlignment="0" applyProtection="0"/>
    <xf numFmtId="0" fontId="30" fillId="0" borderId="138" applyNumberFormat="0" applyFill="0" applyAlignment="0" applyProtection="0"/>
    <xf numFmtId="0" fontId="31" fillId="0" borderId="139" applyNumberFormat="0" applyFill="0" applyAlignment="0" applyProtection="0"/>
    <xf numFmtId="0" fontId="32" fillId="0" borderId="140" applyNumberFormat="0" applyFill="0" applyAlignment="0" applyProtection="0"/>
    <xf numFmtId="0" fontId="32" fillId="0" borderId="0" applyNumberFormat="0" applyFill="0" applyBorder="0" applyAlignment="0" applyProtection="0"/>
    <xf numFmtId="0" fontId="33" fillId="0" borderId="141" applyNumberFormat="0" applyFill="0" applyAlignment="0" applyProtection="0"/>
    <xf numFmtId="0" fontId="34" fillId="31" borderId="142" applyNumberFormat="0" applyAlignment="0" applyProtection="0"/>
    <xf numFmtId="0" fontId="35" fillId="0" borderId="0" applyNumberFormat="0" applyFill="0" applyBorder="0" applyAlignment="0" applyProtection="0"/>
    <xf numFmtId="0" fontId="36" fillId="32" borderId="137" applyNumberFormat="0" applyAlignment="0" applyProtection="0"/>
    <xf numFmtId="0" fontId="1" fillId="0" borderId="0"/>
    <xf numFmtId="0" fontId="37" fillId="33" borderId="0" applyNumberFormat="0" applyBorder="0" applyAlignment="0" applyProtection="0"/>
  </cellStyleXfs>
  <cellXfs count="384">
    <xf numFmtId="0" fontId="0" fillId="0" borderId="0" xfId="0" applyAlignment="1"/>
    <xf numFmtId="0" fontId="0" fillId="0" borderId="0" xfId="0" applyFont="1" applyAlignment="1"/>
    <xf numFmtId="0" fontId="0" fillId="0" borderId="0" xfId="0" applyFont="1" applyAlignment="1">
      <alignment vertical="center"/>
    </xf>
    <xf numFmtId="0" fontId="0" fillId="0" borderId="1" xfId="0" applyFont="1" applyBorder="1" applyAlignment="1">
      <alignment horizontal="centerContinuous" vertical="center"/>
    </xf>
    <xf numFmtId="0" fontId="0" fillId="0" borderId="2" xfId="0" applyFont="1" applyBorder="1" applyAlignment="1">
      <alignment horizontal="centerContinuous" vertical="center"/>
    </xf>
    <xf numFmtId="0" fontId="5" fillId="0" borderId="3" xfId="0" applyFont="1" applyBorder="1" applyAlignment="1">
      <alignment horizontal="centerContinuous" vertical="center"/>
    </xf>
    <xf numFmtId="0" fontId="5" fillId="0" borderId="4" xfId="0" applyFont="1" applyBorder="1" applyAlignment="1">
      <alignment horizontal="centerContinuous" vertical="center"/>
    </xf>
    <xf numFmtId="0" fontId="1" fillId="0" borderId="0" xfId="0" applyFont="1" applyAlignment="1">
      <alignment vertical="center"/>
    </xf>
    <xf numFmtId="0" fontId="1" fillId="0" borderId="0" xfId="0" applyFont="1" applyAlignment="1"/>
    <xf numFmtId="0" fontId="0" fillId="0" borderId="0" xfId="0" applyFont="1" applyAlignment="1">
      <alignment horizontal="center" vertical="center"/>
    </xf>
    <xf numFmtId="0" fontId="0" fillId="0" borderId="0" xfId="0" applyFont="1" applyAlignment="1">
      <alignment horizontal="center"/>
    </xf>
    <xf numFmtId="0" fontId="1" fillId="0" borderId="0" xfId="0" applyFont="1" applyBorder="1" applyAlignment="1">
      <alignment vertical="center"/>
    </xf>
    <xf numFmtId="0" fontId="1" fillId="0" borderId="0" xfId="0" applyFont="1" applyBorder="1" applyAlignment="1"/>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5" xfId="0" applyFont="1" applyBorder="1" applyAlignment="1"/>
    <xf numFmtId="0" fontId="1" fillId="0" borderId="6" xfId="0" applyFont="1" applyBorder="1" applyAlignment="1">
      <alignment horizontal="centerContinuous" vertical="center"/>
    </xf>
    <xf numFmtId="0" fontId="1" fillId="0" borderId="7" xfId="0" applyFont="1" applyBorder="1" applyAlignment="1">
      <alignment horizontal="centerContinuous" vertical="center"/>
    </xf>
    <xf numFmtId="0" fontId="7" fillId="0" borderId="0" xfId="0" applyFont="1" applyAlignment="1"/>
    <xf numFmtId="49" fontId="1" fillId="0" borderId="0" xfId="0" applyNumberFormat="1" applyFont="1" applyAlignment="1">
      <alignment horizontal="center" vertical="center"/>
    </xf>
    <xf numFmtId="49" fontId="1" fillId="0" borderId="0" xfId="0" applyNumberFormat="1" applyFont="1" applyAlignment="1">
      <alignment horizontal="center"/>
    </xf>
    <xf numFmtId="49" fontId="1" fillId="0" borderId="0"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9"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 fillId="0" borderId="8" xfId="0" applyFont="1" applyBorder="1" applyAlignment="1">
      <alignment horizontal="left" vertical="center"/>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vertical="center"/>
    </xf>
    <xf numFmtId="0" fontId="1" fillId="0" borderId="0" xfId="0" quotePrefix="1" applyFont="1" applyBorder="1" applyAlignment="1">
      <alignment horizontal="center" vertical="center"/>
    </xf>
    <xf numFmtId="0" fontId="1" fillId="0" borderId="0" xfId="0" applyFont="1" applyBorder="1" applyAlignment="1">
      <alignment horizontal="centerContinuous" vertical="center"/>
    </xf>
    <xf numFmtId="0" fontId="2" fillId="0" borderId="0" xfId="0" applyFont="1" applyBorder="1" applyAlignment="1">
      <alignment vertical="center"/>
    </xf>
    <xf numFmtId="0" fontId="4" fillId="0" borderId="0" xfId="0" applyFont="1" applyBorder="1" applyAlignment="1">
      <alignment vertical="center"/>
    </xf>
    <xf numFmtId="49" fontId="1" fillId="0" borderId="13"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0" fillId="0" borderId="15" xfId="0" applyNumberFormat="1" applyFont="1" applyBorder="1" applyAlignment="1">
      <alignment horizontal="center" vertical="center"/>
    </xf>
    <xf numFmtId="0" fontId="1" fillId="0" borderId="16" xfId="0" applyFont="1" applyBorder="1" applyAlignment="1">
      <alignment horizontal="center" vertical="center"/>
    </xf>
    <xf numFmtId="0" fontId="1" fillId="0" borderId="17" xfId="0" quotePrefix="1" applyFont="1" applyBorder="1" applyAlignment="1">
      <alignment horizontal="centerContinuous"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13"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14" xfId="0" applyFont="1" applyBorder="1" applyAlignment="1">
      <alignment horizontal="center" vertical="center"/>
    </xf>
    <xf numFmtId="0" fontId="0" fillId="0" borderId="23" xfId="0" applyFont="1" applyBorder="1" applyAlignment="1">
      <alignment horizontal="center" vertical="center"/>
    </xf>
    <xf numFmtId="0" fontId="12" fillId="0" borderId="0" xfId="0" applyFont="1" applyBorder="1" applyAlignment="1">
      <alignment horizontal="left" vertical="center"/>
    </xf>
    <xf numFmtId="0" fontId="2" fillId="0" borderId="24" xfId="0" applyFont="1" applyBorder="1" applyAlignment="1">
      <alignment horizontal="center" vertical="center"/>
    </xf>
    <xf numFmtId="0" fontId="3" fillId="0" borderId="25" xfId="0" quotePrefix="1" applyFont="1" applyBorder="1" applyAlignment="1">
      <alignment horizontal="centerContinuous" vertical="center" wrapText="1"/>
    </xf>
    <xf numFmtId="0" fontId="0" fillId="0" borderId="26" xfId="0" applyFont="1" applyBorder="1" applyAlignment="1">
      <alignment horizontal="center" vertical="center"/>
    </xf>
    <xf numFmtId="176" fontId="0" fillId="0" borderId="27" xfId="0" applyNumberFormat="1" applyFont="1" applyBorder="1" applyAlignment="1">
      <alignment horizontal="center" vertical="center"/>
    </xf>
    <xf numFmtId="176" fontId="0" fillId="0" borderId="28" xfId="0" applyNumberFormat="1" applyFont="1" applyBorder="1" applyAlignment="1">
      <alignment horizontal="center" vertical="center"/>
    </xf>
    <xf numFmtId="176" fontId="0" fillId="0" borderId="29" xfId="0" applyNumberFormat="1" applyFont="1" applyBorder="1" applyAlignment="1">
      <alignment horizontal="center" vertical="center"/>
    </xf>
    <xf numFmtId="176" fontId="0" fillId="0" borderId="26" xfId="0" applyNumberFormat="1" applyFont="1" applyBorder="1" applyAlignment="1">
      <alignment horizontal="center" vertical="center"/>
    </xf>
    <xf numFmtId="176" fontId="0" fillId="0" borderId="30" xfId="0" applyNumberFormat="1" applyFont="1" applyBorder="1" applyAlignment="1">
      <alignment horizontal="center" vertical="center"/>
    </xf>
    <xf numFmtId="176" fontId="0" fillId="0" borderId="31" xfId="0" applyNumberFormat="1" applyFont="1" applyBorder="1" applyAlignment="1">
      <alignment horizontal="center" vertical="center"/>
    </xf>
    <xf numFmtId="176" fontId="0" fillId="0" borderId="32" xfId="0" applyNumberFormat="1" applyFont="1" applyBorder="1" applyAlignment="1">
      <alignment horizontal="center" vertical="center"/>
    </xf>
    <xf numFmtId="0" fontId="3" fillId="0" borderId="33" xfId="0" quotePrefix="1" applyFont="1" applyBorder="1" applyAlignment="1">
      <alignment horizontal="centerContinuous" vertical="center" wrapText="1"/>
    </xf>
    <xf numFmtId="176" fontId="0" fillId="0" borderId="34" xfId="0" applyNumberFormat="1" applyFont="1" applyBorder="1" applyAlignment="1">
      <alignment horizontal="center" vertical="center"/>
    </xf>
    <xf numFmtId="176" fontId="0" fillId="0" borderId="35" xfId="0" applyNumberFormat="1" applyFont="1" applyBorder="1" applyAlignment="1">
      <alignment horizontal="center" vertical="center"/>
    </xf>
    <xf numFmtId="176" fontId="0" fillId="0" borderId="36" xfId="0" applyNumberFormat="1" applyFont="1" applyBorder="1" applyAlignment="1">
      <alignment horizontal="center" vertical="center"/>
    </xf>
    <xf numFmtId="176" fontId="0" fillId="0" borderId="37" xfId="0" applyNumberFormat="1" applyFont="1" applyBorder="1" applyAlignment="1">
      <alignment horizontal="center" vertical="center"/>
    </xf>
    <xf numFmtId="176" fontId="0" fillId="0" borderId="38" xfId="0" applyNumberFormat="1" applyFont="1" applyBorder="1" applyAlignment="1">
      <alignment horizontal="center" vertical="center"/>
    </xf>
    <xf numFmtId="0" fontId="0" fillId="0" borderId="3" xfId="0" applyFont="1" applyBorder="1" applyAlignment="1">
      <alignment vertical="center"/>
    </xf>
    <xf numFmtId="0" fontId="1" fillId="0" borderId="39" xfId="0" quotePrefix="1" applyFont="1" applyBorder="1" applyAlignment="1">
      <alignment horizontal="left" vertical="center"/>
    </xf>
    <xf numFmtId="0" fontId="1" fillId="0" borderId="39" xfId="0" applyFont="1" applyBorder="1" applyAlignment="1">
      <alignment horizontal="left" vertical="center"/>
    </xf>
    <xf numFmtId="176" fontId="1" fillId="0" borderId="40" xfId="0" quotePrefix="1" applyNumberFormat="1" applyFont="1" applyBorder="1" applyAlignment="1">
      <alignment vertical="center"/>
    </xf>
    <xf numFmtId="176" fontId="1" fillId="0" borderId="41" xfId="0" quotePrefix="1" applyNumberFormat="1" applyFont="1" applyBorder="1" applyAlignment="1">
      <alignment vertical="center"/>
    </xf>
    <xf numFmtId="176" fontId="1" fillId="0" borderId="42" xfId="0" quotePrefix="1" applyNumberFormat="1" applyFont="1" applyBorder="1" applyAlignment="1">
      <alignment vertical="center"/>
    </xf>
    <xf numFmtId="176" fontId="1" fillId="0" borderId="43" xfId="0" quotePrefix="1" applyNumberFormat="1" applyFont="1" applyBorder="1" applyAlignment="1">
      <alignment vertical="center"/>
    </xf>
    <xf numFmtId="176" fontId="1" fillId="0" borderId="44" xfId="0" quotePrefix="1" applyNumberFormat="1" applyFont="1" applyBorder="1" applyAlignment="1">
      <alignment vertical="center"/>
    </xf>
    <xf numFmtId="176" fontId="1" fillId="0" borderId="45" xfId="0" quotePrefix="1" applyNumberFormat="1" applyFont="1" applyBorder="1" applyAlignment="1">
      <alignment vertical="center"/>
    </xf>
    <xf numFmtId="176" fontId="0" fillId="0" borderId="46" xfId="0" quotePrefix="1" applyNumberFormat="1" applyFont="1" applyBorder="1" applyAlignment="1">
      <alignment horizontal="center" vertical="center"/>
    </xf>
    <xf numFmtId="176" fontId="0" fillId="0" borderId="47" xfId="0" quotePrefix="1" applyNumberFormat="1" applyFont="1" applyBorder="1" applyAlignment="1">
      <alignment horizontal="center" vertical="center"/>
    </xf>
    <xf numFmtId="176" fontId="0" fillId="0" borderId="48" xfId="0" quotePrefix="1" applyNumberFormat="1" applyFont="1" applyBorder="1" applyAlignment="1">
      <alignment horizontal="center" vertical="center"/>
    </xf>
    <xf numFmtId="176" fontId="0" fillId="0" borderId="49" xfId="0" quotePrefix="1" applyNumberFormat="1" applyFont="1" applyBorder="1" applyAlignment="1">
      <alignment horizontal="center" vertical="center"/>
    </xf>
    <xf numFmtId="176" fontId="0" fillId="0" borderId="50" xfId="0" quotePrefix="1" applyNumberFormat="1" applyFont="1" applyBorder="1" applyAlignment="1">
      <alignment horizontal="center" vertical="center"/>
    </xf>
    <xf numFmtId="176" fontId="0" fillId="0" borderId="51" xfId="0" quotePrefix="1" applyNumberFormat="1" applyFont="1" applyBorder="1" applyAlignment="1">
      <alignment horizontal="center" vertical="center"/>
    </xf>
    <xf numFmtId="0" fontId="1" fillId="0" borderId="16" xfId="0" applyFont="1" applyBorder="1" applyAlignment="1">
      <alignment vertical="center" shrinkToFit="1"/>
    </xf>
    <xf numFmtId="0" fontId="1" fillId="0" borderId="52" xfId="0" applyFont="1" applyBorder="1" applyAlignment="1">
      <alignment vertical="center" shrinkToFit="1"/>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36"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176" fontId="1" fillId="0" borderId="57" xfId="0" quotePrefix="1" applyNumberFormat="1" applyFont="1" applyBorder="1" applyAlignment="1">
      <alignment vertical="center"/>
    </xf>
    <xf numFmtId="176" fontId="0" fillId="0" borderId="58" xfId="0" quotePrefix="1" applyNumberFormat="1" applyFont="1" applyBorder="1" applyAlignment="1">
      <alignment horizontal="center" vertical="center"/>
    </xf>
    <xf numFmtId="49" fontId="0" fillId="0" borderId="0" xfId="0" applyNumberFormat="1" applyFont="1" applyBorder="1" applyAlignment="1">
      <alignment horizontal="center" vertical="center"/>
    </xf>
    <xf numFmtId="0" fontId="3" fillId="0" borderId="59" xfId="0" quotePrefix="1" applyFont="1" applyBorder="1" applyAlignment="1">
      <alignment horizontal="centerContinuous" vertical="center" wrapText="1"/>
    </xf>
    <xf numFmtId="49" fontId="0" fillId="0" borderId="18" xfId="0" applyNumberFormat="1" applyFont="1" applyBorder="1" applyAlignment="1">
      <alignment horizontal="center" vertical="center"/>
    </xf>
    <xf numFmtId="49" fontId="1" fillId="0" borderId="23" xfId="0" applyNumberFormat="1" applyFont="1" applyBorder="1" applyAlignment="1">
      <alignment horizontal="center" vertical="center"/>
    </xf>
    <xf numFmtId="49" fontId="1" fillId="0" borderId="60" xfId="0" applyNumberFormat="1" applyFont="1" applyBorder="1" applyAlignment="1">
      <alignment horizontal="center" vertical="center"/>
    </xf>
    <xf numFmtId="49" fontId="1" fillId="0" borderId="22" xfId="0" applyNumberFormat="1" applyFont="1" applyBorder="1" applyAlignment="1">
      <alignment horizontal="center" vertical="center"/>
    </xf>
    <xf numFmtId="0" fontId="0" fillId="0" borderId="61" xfId="0" quotePrefix="1" applyFont="1" applyBorder="1" applyAlignment="1">
      <alignment horizontal="right" vertical="center"/>
    </xf>
    <xf numFmtId="0" fontId="0" fillId="0" borderId="62" xfId="0" applyFont="1" applyBorder="1" applyAlignment="1">
      <alignment horizontal="right" vertical="center"/>
    </xf>
    <xf numFmtId="0" fontId="0" fillId="0" borderId="22" xfId="0" applyFont="1" applyBorder="1" applyAlignment="1">
      <alignment horizontal="right" vertical="center"/>
    </xf>
    <xf numFmtId="0" fontId="0" fillId="0" borderId="60" xfId="0" applyFont="1" applyBorder="1" applyAlignment="1">
      <alignment horizontal="right" vertical="center"/>
    </xf>
    <xf numFmtId="178" fontId="1" fillId="0" borderId="63" xfId="0" quotePrefix="1" applyNumberFormat="1" applyFont="1" applyBorder="1" applyAlignment="1">
      <alignment vertical="center"/>
    </xf>
    <xf numFmtId="178" fontId="1" fillId="0" borderId="3" xfId="0" quotePrefix="1" applyNumberFormat="1" applyFont="1" applyBorder="1" applyAlignment="1">
      <alignment vertical="center"/>
    </xf>
    <xf numFmtId="178" fontId="1" fillId="0" borderId="64" xfId="0" quotePrefix="1" applyNumberFormat="1" applyFont="1" applyBorder="1" applyAlignment="1">
      <alignment vertical="center"/>
    </xf>
    <xf numFmtId="178" fontId="1" fillId="0" borderId="65" xfId="0" quotePrefix="1" applyNumberFormat="1" applyFont="1" applyBorder="1" applyAlignment="1">
      <alignment vertical="center"/>
    </xf>
    <xf numFmtId="178" fontId="1" fillId="0" borderId="66" xfId="0" quotePrefix="1" applyNumberFormat="1" applyFont="1" applyBorder="1" applyAlignment="1">
      <alignment vertical="center"/>
    </xf>
    <xf numFmtId="178" fontId="1" fillId="0" borderId="67" xfId="0" quotePrefix="1" applyNumberFormat="1" applyFont="1" applyBorder="1" applyAlignment="1">
      <alignment vertical="center"/>
    </xf>
    <xf numFmtId="178" fontId="1" fillId="0" borderId="66" xfId="0" applyNumberFormat="1" applyFont="1" applyBorder="1" applyAlignment="1">
      <alignment vertical="center" shrinkToFit="1"/>
    </xf>
    <xf numFmtId="178" fontId="1" fillId="0" borderId="68" xfId="0" quotePrefix="1" applyNumberFormat="1" applyFont="1" applyBorder="1" applyAlignment="1">
      <alignment vertical="center"/>
    </xf>
    <xf numFmtId="0" fontId="0" fillId="0" borderId="22" xfId="0" quotePrefix="1" applyFont="1" applyBorder="1" applyAlignment="1">
      <alignment horizontal="right" vertical="center"/>
    </xf>
    <xf numFmtId="0" fontId="0" fillId="0" borderId="69" xfId="0" quotePrefix="1" applyFont="1" applyBorder="1" applyAlignment="1">
      <alignment horizontal="right" vertical="center"/>
    </xf>
    <xf numFmtId="0" fontId="0" fillId="0" borderId="20" xfId="0" applyFont="1" applyFill="1" applyBorder="1" applyAlignment="1">
      <alignment horizontal="center" vertical="center"/>
    </xf>
    <xf numFmtId="0" fontId="0" fillId="0" borderId="61" xfId="0" applyFont="1" applyFill="1" applyBorder="1" applyAlignment="1">
      <alignment horizontal="right" vertical="center"/>
    </xf>
    <xf numFmtId="0" fontId="0" fillId="0" borderId="61" xfId="0" applyFont="1" applyBorder="1" applyAlignment="1">
      <alignment horizontal="right" vertical="center"/>
    </xf>
    <xf numFmtId="0" fontId="0" fillId="0" borderId="70" xfId="0" applyFont="1" applyBorder="1" applyAlignment="1">
      <alignment horizontal="right" vertical="center"/>
    </xf>
    <xf numFmtId="178" fontId="1" fillId="0" borderId="64" xfId="0" applyNumberFormat="1" applyFont="1" applyBorder="1" applyAlignment="1">
      <alignment vertical="center" shrinkToFit="1"/>
    </xf>
    <xf numFmtId="178" fontId="1" fillId="0" borderId="65" xfId="0" applyNumberFormat="1" applyFont="1" applyBorder="1" applyAlignment="1">
      <alignment vertical="center" shrinkToFit="1"/>
    </xf>
    <xf numFmtId="0" fontId="3" fillId="0" borderId="71" xfId="0" applyFont="1" applyBorder="1" applyAlignment="1">
      <alignment horizontal="center" vertical="center" shrinkToFit="1"/>
    </xf>
    <xf numFmtId="0" fontId="3" fillId="0" borderId="72" xfId="0" applyFont="1" applyBorder="1" applyAlignment="1">
      <alignment horizontal="center" vertical="center" shrinkToFit="1"/>
    </xf>
    <xf numFmtId="0" fontId="1" fillId="0" borderId="73" xfId="0" applyFont="1" applyBorder="1" applyAlignment="1">
      <alignment vertical="center" shrinkToFit="1"/>
    </xf>
    <xf numFmtId="0" fontId="1" fillId="0" borderId="74" xfId="0" applyFont="1" applyBorder="1" applyAlignment="1">
      <alignment vertical="center"/>
    </xf>
    <xf numFmtId="0" fontId="1" fillId="0" borderId="75" xfId="0" applyFont="1" applyBorder="1" applyAlignment="1">
      <alignment vertical="center"/>
    </xf>
    <xf numFmtId="0" fontId="1" fillId="0" borderId="71" xfId="0" applyFont="1" applyBorder="1" applyAlignment="1">
      <alignment vertical="center"/>
    </xf>
    <xf numFmtId="0" fontId="1" fillId="0" borderId="76" xfId="0" applyFont="1" applyBorder="1" applyAlignment="1">
      <alignment vertical="center"/>
    </xf>
    <xf numFmtId="0" fontId="1" fillId="0" borderId="77" xfId="0" applyFont="1" applyBorder="1" applyAlignment="1">
      <alignment vertical="center"/>
    </xf>
    <xf numFmtId="0" fontId="1" fillId="0" borderId="78" xfId="0" applyFont="1" applyBorder="1" applyAlignment="1">
      <alignment vertical="center"/>
    </xf>
    <xf numFmtId="0" fontId="1" fillId="0" borderId="79" xfId="0" applyFont="1" applyBorder="1" applyAlignment="1">
      <alignment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1" fillId="0" borderId="83" xfId="0" applyFont="1" applyBorder="1" applyAlignment="1">
      <alignment vertical="center"/>
    </xf>
    <xf numFmtId="0" fontId="1" fillId="0" borderId="72" xfId="0" applyFont="1" applyBorder="1" applyAlignment="1">
      <alignment vertical="center"/>
    </xf>
    <xf numFmtId="0" fontId="0" fillId="0" borderId="84" xfId="0" applyFont="1" applyBorder="1" applyAlignment="1">
      <alignment horizontal="center" vertical="center"/>
    </xf>
    <xf numFmtId="0" fontId="8" fillId="0" borderId="0" xfId="0" applyFont="1" applyBorder="1" applyAlignment="1">
      <alignment vertical="center"/>
    </xf>
    <xf numFmtId="178" fontId="1" fillId="0" borderId="65" xfId="0" applyNumberFormat="1" applyFont="1" applyBorder="1" applyAlignment="1">
      <alignment vertical="center"/>
    </xf>
    <xf numFmtId="0" fontId="1" fillId="0" borderId="17" xfId="0" quotePrefix="1" applyFont="1" applyBorder="1" applyAlignment="1">
      <alignment horizontal="center" vertical="center" shrinkToFit="1"/>
    </xf>
    <xf numFmtId="178" fontId="1" fillId="0" borderId="63" xfId="0" applyNumberFormat="1" applyFont="1" applyBorder="1" applyAlignment="1">
      <alignment vertical="center"/>
    </xf>
    <xf numFmtId="178" fontId="1" fillId="0" borderId="85" xfId="0" applyNumberFormat="1" applyFont="1" applyBorder="1" applyAlignment="1">
      <alignment vertical="center"/>
    </xf>
    <xf numFmtId="178" fontId="1" fillId="0" borderId="66" xfId="0" applyNumberFormat="1" applyFont="1" applyBorder="1" applyAlignment="1">
      <alignment vertical="center"/>
    </xf>
    <xf numFmtId="178" fontId="1" fillId="0" borderId="67" xfId="0" applyNumberFormat="1" applyFont="1" applyBorder="1" applyAlignment="1">
      <alignment vertical="center"/>
    </xf>
    <xf numFmtId="178" fontId="1" fillId="0" borderId="86" xfId="0" applyNumberFormat="1" applyFont="1" applyBorder="1" applyAlignment="1">
      <alignment vertical="center"/>
    </xf>
    <xf numFmtId="176" fontId="1" fillId="0" borderId="87" xfId="0" applyNumberFormat="1" applyFont="1" applyBorder="1" applyAlignment="1">
      <alignment vertical="center"/>
    </xf>
    <xf numFmtId="176" fontId="1" fillId="0" borderId="88" xfId="0" applyNumberFormat="1" applyFont="1" applyBorder="1" applyAlignment="1">
      <alignment vertical="center"/>
    </xf>
    <xf numFmtId="176" fontId="1" fillId="0" borderId="4" xfId="0" applyNumberFormat="1" applyFont="1" applyBorder="1" applyAlignment="1">
      <alignment vertical="center"/>
    </xf>
    <xf numFmtId="176" fontId="1" fillId="0" borderId="3" xfId="0" applyNumberFormat="1" applyFont="1" applyBorder="1" applyAlignment="1">
      <alignment vertical="center"/>
    </xf>
    <xf numFmtId="176" fontId="1" fillId="0" borderId="63" xfId="0" applyNumberFormat="1" applyFont="1" applyBorder="1" applyAlignment="1">
      <alignment vertical="center"/>
    </xf>
    <xf numFmtId="176" fontId="1" fillId="0" borderId="89" xfId="0" applyNumberFormat="1" applyFont="1" applyBorder="1" applyAlignment="1">
      <alignment vertical="center"/>
    </xf>
    <xf numFmtId="176" fontId="1" fillId="0" borderId="90" xfId="0" applyNumberFormat="1" applyFont="1" applyBorder="1" applyAlignment="1">
      <alignment vertical="center"/>
    </xf>
    <xf numFmtId="176" fontId="1" fillId="0" borderId="91" xfId="0" applyNumberFormat="1" applyFont="1" applyBorder="1" applyAlignment="1">
      <alignment vertical="center"/>
    </xf>
    <xf numFmtId="0" fontId="1" fillId="0" borderId="17" xfId="0" applyFont="1" applyBorder="1" applyAlignment="1">
      <alignment horizontal="center" vertical="center" shrinkToFit="1"/>
    </xf>
    <xf numFmtId="0" fontId="1" fillId="0" borderId="92" xfId="0" quotePrefix="1" applyFont="1" applyBorder="1" applyAlignment="1">
      <alignment horizontal="center" vertical="center" shrinkToFit="1"/>
    </xf>
    <xf numFmtId="177" fontId="1" fillId="0" borderId="39" xfId="34" applyNumberFormat="1" applyFont="1" applyBorder="1" applyAlignment="1"/>
    <xf numFmtId="177" fontId="1" fillId="0" borderId="93" xfId="34" applyNumberFormat="1" applyFont="1" applyBorder="1" applyAlignment="1"/>
    <xf numFmtId="177" fontId="1" fillId="0" borderId="94" xfId="34" applyNumberFormat="1" applyFont="1" applyBorder="1" applyAlignment="1"/>
    <xf numFmtId="0" fontId="1" fillId="0" borderId="7" xfId="0" quotePrefix="1" applyFont="1" applyBorder="1" applyAlignment="1">
      <alignment vertical="center" wrapText="1"/>
    </xf>
    <xf numFmtId="177" fontId="1" fillId="0" borderId="12" xfId="34" applyNumberFormat="1" applyFont="1" applyBorder="1" applyAlignment="1"/>
    <xf numFmtId="177" fontId="1" fillId="0" borderId="24" xfId="34" applyNumberFormat="1" applyFont="1" applyBorder="1" applyAlignment="1"/>
    <xf numFmtId="177" fontId="1" fillId="0" borderId="95" xfId="34" applyNumberFormat="1" applyFont="1" applyBorder="1" applyAlignment="1"/>
    <xf numFmtId="0" fontId="0" fillId="0" borderId="96" xfId="0" quotePrefix="1" applyFont="1" applyBorder="1" applyAlignment="1">
      <alignment vertical="center" wrapText="1"/>
    </xf>
    <xf numFmtId="176" fontId="0" fillId="0" borderId="97" xfId="0" applyNumberFormat="1" applyFont="1" applyBorder="1" applyAlignment="1">
      <alignment horizontal="center" vertical="center"/>
    </xf>
    <xf numFmtId="0" fontId="0" fillId="2" borderId="0" xfId="0" applyFill="1" applyAlignment="1"/>
    <xf numFmtId="0" fontId="0" fillId="0" borderId="0" xfId="0" applyFill="1" applyAlignment="1"/>
    <xf numFmtId="0" fontId="15" fillId="0" borderId="0" xfId="0" applyFont="1" applyAlignment="1"/>
    <xf numFmtId="183" fontId="10" fillId="0" borderId="92" xfId="0" applyNumberFormat="1" applyFont="1" applyBorder="1" applyAlignment="1">
      <alignment horizontal="center" vertical="center"/>
    </xf>
    <xf numFmtId="0" fontId="0" fillId="34" borderId="0" xfId="0" applyFill="1" applyAlignment="1"/>
    <xf numFmtId="0" fontId="14" fillId="0" borderId="0" xfId="0" applyFont="1" applyAlignment="1"/>
    <xf numFmtId="49" fontId="18" fillId="0" borderId="0" xfId="0" applyNumberFormat="1" applyFont="1" applyAlignment="1">
      <alignment horizontal="centerContinuous" vertical="center"/>
    </xf>
    <xf numFmtId="0" fontId="18" fillId="0" borderId="0" xfId="0" applyFont="1" applyAlignment="1"/>
    <xf numFmtId="49" fontId="19" fillId="0" borderId="0" xfId="0" applyNumberFormat="1" applyFont="1" applyAlignment="1">
      <alignment vertical="center"/>
    </xf>
    <xf numFmtId="49" fontId="18" fillId="0" borderId="0" xfId="0" applyNumberFormat="1" applyFont="1" applyAlignment="1">
      <alignment vertical="center"/>
    </xf>
    <xf numFmtId="49" fontId="18" fillId="0" borderId="92" xfId="0" applyNumberFormat="1" applyFont="1" applyBorder="1" applyAlignment="1">
      <alignment vertical="top" wrapText="1"/>
    </xf>
    <xf numFmtId="49" fontId="18" fillId="0" borderId="0" xfId="0" applyNumberFormat="1" applyFont="1" applyBorder="1" applyAlignment="1">
      <alignment vertical="center" wrapText="1"/>
    </xf>
    <xf numFmtId="49" fontId="18" fillId="0" borderId="0" xfId="0" applyNumberFormat="1" applyFont="1" applyAlignment="1">
      <alignment vertical="top"/>
    </xf>
    <xf numFmtId="49" fontId="19" fillId="0" borderId="0" xfId="0" applyNumberFormat="1" applyFont="1" applyAlignment="1">
      <alignment vertical="top"/>
    </xf>
    <xf numFmtId="49" fontId="18" fillId="0" borderId="9" xfId="0" applyNumberFormat="1" applyFont="1" applyBorder="1" applyAlignment="1">
      <alignment vertical="top"/>
    </xf>
    <xf numFmtId="49" fontId="19" fillId="0" borderId="98" xfId="0" applyNumberFormat="1" applyFont="1" applyBorder="1" applyAlignment="1">
      <alignment vertical="top"/>
    </xf>
    <xf numFmtId="49" fontId="18" fillId="0" borderId="98" xfId="0" applyNumberFormat="1" applyFont="1" applyBorder="1" applyAlignment="1">
      <alignment vertical="top"/>
    </xf>
    <xf numFmtId="49" fontId="18" fillId="0" borderId="63" xfId="0" applyNumberFormat="1" applyFont="1" applyBorder="1" applyAlignment="1">
      <alignment vertical="top" shrinkToFit="1"/>
    </xf>
    <xf numFmtId="49" fontId="18" fillId="0" borderId="12" xfId="0" applyNumberFormat="1" applyFont="1" applyBorder="1" applyAlignment="1">
      <alignment vertical="top" wrapText="1"/>
    </xf>
    <xf numFmtId="49" fontId="18" fillId="0" borderId="9" xfId="0" applyNumberFormat="1" applyFont="1" applyBorder="1" applyAlignment="1">
      <alignment vertical="top" shrinkToFit="1"/>
    </xf>
    <xf numFmtId="49" fontId="18" fillId="0" borderId="9" xfId="0" applyNumberFormat="1" applyFont="1" applyBorder="1" applyAlignment="1">
      <alignment vertical="top" wrapText="1"/>
    </xf>
    <xf numFmtId="49" fontId="18" fillId="0" borderId="0" xfId="0" applyNumberFormat="1" applyFont="1" applyBorder="1" applyAlignment="1">
      <alignment vertical="top"/>
    </xf>
    <xf numFmtId="49" fontId="18" fillId="0" borderId="0" xfId="0" applyNumberFormat="1" applyFont="1" applyBorder="1" applyAlignment="1">
      <alignment vertical="top" shrinkToFit="1"/>
    </xf>
    <xf numFmtId="49" fontId="18" fillId="0" borderId="0" xfId="0" applyNumberFormat="1" applyFont="1" applyBorder="1" applyAlignment="1">
      <alignment vertical="top" wrapText="1"/>
    </xf>
    <xf numFmtId="49" fontId="18" fillId="0" borderId="0" xfId="0" applyNumberFormat="1" applyFont="1" applyBorder="1" applyAlignment="1">
      <alignment vertical="center"/>
    </xf>
    <xf numFmtId="0" fontId="18" fillId="0" borderId="0" xfId="0" applyFont="1" applyBorder="1" applyAlignment="1"/>
    <xf numFmtId="49" fontId="19" fillId="0" borderId="0" xfId="0" applyNumberFormat="1" applyFont="1" applyBorder="1" applyAlignment="1">
      <alignment vertical="center"/>
    </xf>
    <xf numFmtId="0" fontId="18" fillId="0" borderId="0" xfId="0" applyFont="1" applyBorder="1" applyAlignment="1">
      <alignment vertical="center" wrapText="1"/>
    </xf>
    <xf numFmtId="0" fontId="16" fillId="0" borderId="0" xfId="28" applyFont="1" applyAlignment="1"/>
    <xf numFmtId="0" fontId="0" fillId="0" borderId="0" xfId="0" quotePrefix="1" applyFont="1" applyAlignment="1">
      <alignment horizontal="left" vertical="center"/>
    </xf>
    <xf numFmtId="0" fontId="16" fillId="0" borderId="0" xfId="43" applyFont="1" applyBorder="1" applyAlignment="1">
      <alignment horizontal="left"/>
    </xf>
    <xf numFmtId="178" fontId="16" fillId="0" borderId="26" xfId="34" applyNumberFormat="1" applyFont="1" applyBorder="1" applyAlignment="1">
      <alignment horizontal="center" vertical="center"/>
    </xf>
    <xf numFmtId="0" fontId="0" fillId="0" borderId="11" xfId="0" applyFont="1" applyBorder="1" applyAlignment="1">
      <alignment horizontal="right"/>
    </xf>
    <xf numFmtId="49" fontId="18" fillId="0" borderId="92" xfId="0" applyNumberFormat="1" applyFont="1" applyBorder="1" applyAlignment="1">
      <alignment vertical="top"/>
    </xf>
    <xf numFmtId="49" fontId="18" fillId="0" borderId="92" xfId="0" applyNumberFormat="1" applyFont="1" applyBorder="1" applyAlignment="1">
      <alignment vertical="top" shrinkToFit="1"/>
    </xf>
    <xf numFmtId="0" fontId="1" fillId="0" borderId="118" xfId="0" applyFont="1" applyBorder="1" applyAlignment="1">
      <alignment vertical="center"/>
    </xf>
    <xf numFmtId="0" fontId="1" fillId="0" borderId="119" xfId="0" applyFont="1" applyBorder="1" applyAlignment="1">
      <alignment vertical="center"/>
    </xf>
    <xf numFmtId="182" fontId="1" fillId="0" borderId="3" xfId="0" applyNumberFormat="1" applyFont="1" applyBorder="1" applyAlignment="1">
      <alignment vertical="center" wrapText="1"/>
    </xf>
    <xf numFmtId="182" fontId="1" fillId="0" borderId="98" xfId="0" applyNumberFormat="1" applyFont="1" applyBorder="1" applyAlignment="1">
      <alignment vertical="center"/>
    </xf>
    <xf numFmtId="182" fontId="1" fillId="0" borderId="2" xfId="0" applyNumberFormat="1" applyFont="1" applyBorder="1" applyAlignment="1">
      <alignment vertical="center"/>
    </xf>
    <xf numFmtId="0" fontId="17" fillId="0" borderId="64" xfId="0" applyFont="1" applyBorder="1" applyAlignment="1">
      <alignment horizontal="center" vertical="center"/>
    </xf>
    <xf numFmtId="0" fontId="17" fillId="0" borderId="0" xfId="0" applyFont="1" applyAlignment="1">
      <alignment horizontal="center" vertical="center"/>
    </xf>
    <xf numFmtId="0" fontId="38" fillId="0" borderId="0" xfId="43" applyFont="1" applyAlignment="1">
      <alignment horizontal="center" vertical="center"/>
    </xf>
    <xf numFmtId="0" fontId="39" fillId="0" borderId="0" xfId="43" applyFont="1" applyAlignment="1">
      <alignment horizontal="center" vertical="center"/>
    </xf>
    <xf numFmtId="0" fontId="9" fillId="0" borderId="99" xfId="0" applyFont="1" applyBorder="1" applyAlignment="1">
      <alignment horizontal="left" vertical="center" shrinkToFit="1"/>
    </xf>
    <xf numFmtId="0" fontId="1" fillId="0" borderId="10" xfId="0" applyFont="1" applyBorder="1" applyAlignment="1">
      <alignment horizontal="center" vertical="center"/>
    </xf>
    <xf numFmtId="0" fontId="1" fillId="0" borderId="100" xfId="0" applyFont="1" applyBorder="1" applyAlignment="1">
      <alignment horizontal="center" vertical="center"/>
    </xf>
    <xf numFmtId="0" fontId="1" fillId="0" borderId="98" xfId="0" applyFont="1" applyBorder="1" applyAlignment="1">
      <alignment horizontal="center" vertical="center"/>
    </xf>
    <xf numFmtId="0" fontId="1" fillId="0" borderId="2" xfId="0" applyFont="1" applyBorder="1" applyAlignment="1">
      <alignment horizontal="center" vertical="center"/>
    </xf>
    <xf numFmtId="176" fontId="1" fillId="0" borderId="63" xfId="0" applyNumberFormat="1" applyFont="1" applyBorder="1" applyAlignment="1">
      <alignment horizontal="right" vertical="center"/>
    </xf>
    <xf numFmtId="176" fontId="1" fillId="0" borderId="8" xfId="0" applyNumberFormat="1" applyFont="1" applyBorder="1" applyAlignment="1">
      <alignment horizontal="right" vertical="center"/>
    </xf>
    <xf numFmtId="0" fontId="1" fillId="0" borderId="101" xfId="0" applyFont="1" applyBorder="1" applyAlignment="1">
      <alignment vertical="center" wrapText="1"/>
    </xf>
    <xf numFmtId="0" fontId="1" fillId="0" borderId="10" xfId="0" applyFont="1" applyBorder="1" applyAlignment="1">
      <alignment vertical="center" wrapText="1"/>
    </xf>
    <xf numFmtId="0" fontId="1" fillId="0" borderId="102" xfId="0" applyFont="1" applyBorder="1" applyAlignment="1">
      <alignment vertical="center" wrapText="1"/>
    </xf>
    <xf numFmtId="176" fontId="1" fillId="0" borderId="63" xfId="0" quotePrefix="1" applyNumberFormat="1" applyFont="1" applyBorder="1" applyAlignment="1">
      <alignment horizontal="right" vertical="center"/>
    </xf>
    <xf numFmtId="176" fontId="1" fillId="0" borderId="8" xfId="0" quotePrefix="1" applyNumberFormat="1" applyFont="1" applyBorder="1" applyAlignment="1">
      <alignment horizontal="right" vertical="center"/>
    </xf>
    <xf numFmtId="0" fontId="1" fillId="0" borderId="20" xfId="0" applyFont="1" applyBorder="1" applyAlignment="1">
      <alignment horizontal="center" vertical="center"/>
    </xf>
    <xf numFmtId="0" fontId="1" fillId="0" borderId="1" xfId="0" applyFont="1" applyBorder="1" applyAlignment="1">
      <alignment horizontal="center" vertical="center"/>
    </xf>
    <xf numFmtId="0" fontId="1" fillId="0" borderId="61" xfId="0" applyFont="1" applyBorder="1" applyAlignment="1">
      <alignment horizontal="center" vertical="center"/>
    </xf>
    <xf numFmtId="0" fontId="1" fillId="0" borderId="24" xfId="0" applyFont="1" applyBorder="1" applyAlignment="1">
      <alignment horizontal="center" vertical="center"/>
    </xf>
    <xf numFmtId="0" fontId="1" fillId="0" borderId="70" xfId="0" applyFont="1" applyBorder="1" applyAlignment="1">
      <alignment horizontal="center" vertical="center"/>
    </xf>
    <xf numFmtId="179" fontId="1" fillId="0" borderId="64" xfId="0" applyNumberFormat="1" applyFont="1" applyBorder="1" applyAlignment="1">
      <alignment horizontal="left" vertical="center" wrapText="1"/>
    </xf>
    <xf numFmtId="179" fontId="1" fillId="0" borderId="0" xfId="0" applyNumberFormat="1" applyFont="1" applyBorder="1" applyAlignment="1">
      <alignment horizontal="left" vertical="center" wrapText="1"/>
    </xf>
    <xf numFmtId="179" fontId="1" fillId="0" borderId="24" xfId="0" applyNumberFormat="1" applyFont="1" applyBorder="1" applyAlignment="1">
      <alignment horizontal="left" vertical="center" wrapText="1"/>
    </xf>
    <xf numFmtId="0" fontId="1" fillId="0" borderId="8" xfId="0" applyFont="1" applyBorder="1" applyAlignment="1">
      <alignment vertical="center"/>
    </xf>
    <xf numFmtId="0" fontId="1" fillId="0" borderId="12" xfId="0" applyFont="1" applyBorder="1" applyAlignment="1">
      <alignment vertical="center"/>
    </xf>
    <xf numFmtId="0" fontId="1" fillId="0" borderId="6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vertical="center"/>
    </xf>
    <xf numFmtId="0" fontId="1" fillId="0" borderId="109" xfId="0" applyFont="1" applyBorder="1" applyAlignment="1">
      <alignment vertical="center"/>
    </xf>
    <xf numFmtId="0" fontId="1" fillId="0" borderId="110" xfId="0" applyFont="1" applyBorder="1" applyAlignment="1">
      <alignment vertical="center"/>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92" xfId="0" applyFont="1" applyBorder="1" applyAlignment="1">
      <alignment horizontal="left" vertical="center" wrapText="1"/>
    </xf>
    <xf numFmtId="0" fontId="0" fillId="0" borderId="92" xfId="0" applyFont="1" applyBorder="1" applyAlignment="1">
      <alignment horizontal="left" vertical="center"/>
    </xf>
    <xf numFmtId="180" fontId="1" fillId="0" borderId="3" xfId="0" applyNumberFormat="1" applyFont="1" applyBorder="1" applyAlignment="1">
      <alignment vertical="center" wrapText="1"/>
    </xf>
    <xf numFmtId="180" fontId="1" fillId="0" borderId="98" xfId="0" applyNumberFormat="1" applyFont="1" applyBorder="1" applyAlignment="1">
      <alignment vertical="center" wrapText="1"/>
    </xf>
    <xf numFmtId="180" fontId="1" fillId="0" borderId="103" xfId="0" applyNumberFormat="1" applyFont="1" applyBorder="1" applyAlignment="1">
      <alignment vertical="center" wrapText="1"/>
    </xf>
    <xf numFmtId="181" fontId="1" fillId="0" borderId="4" xfId="0" applyNumberFormat="1" applyFont="1" applyBorder="1" applyAlignment="1">
      <alignment horizontal="left" vertical="center" wrapText="1"/>
    </xf>
    <xf numFmtId="181" fontId="1" fillId="0" borderId="9" xfId="0" applyNumberFormat="1" applyFont="1" applyBorder="1" applyAlignment="1">
      <alignment horizontal="left" vertical="center" wrapText="1"/>
    </xf>
    <xf numFmtId="181" fontId="1" fillId="0" borderId="1" xfId="0" applyNumberFormat="1" applyFont="1" applyBorder="1" applyAlignment="1">
      <alignment horizontal="left" vertical="center" wrapText="1"/>
    </xf>
    <xf numFmtId="0" fontId="1" fillId="0" borderId="68" xfId="0" applyFont="1" applyBorder="1" applyAlignment="1">
      <alignment horizontal="center" vertical="center"/>
    </xf>
    <xf numFmtId="0" fontId="1" fillId="0" borderId="11" xfId="0" applyFont="1" applyBorder="1" applyAlignment="1">
      <alignment horizontal="center" vertical="center"/>
    </xf>
    <xf numFmtId="0" fontId="1" fillId="0" borderId="111" xfId="0" applyFont="1" applyBorder="1" applyAlignment="1">
      <alignment horizontal="center" vertical="center"/>
    </xf>
    <xf numFmtId="0" fontId="8" fillId="0" borderId="0" xfId="0" applyFont="1" applyBorder="1" applyAlignment="1">
      <alignment horizontal="left"/>
    </xf>
    <xf numFmtId="0" fontId="1" fillId="0" borderId="112" xfId="0" quotePrefix="1" applyFont="1" applyBorder="1" applyAlignment="1">
      <alignment horizontal="center" vertical="center"/>
    </xf>
    <xf numFmtId="0" fontId="1" fillId="0" borderId="7" xfId="0" quotePrefix="1" applyFont="1" applyBorder="1" applyAlignment="1">
      <alignment horizontal="center" vertical="center"/>
    </xf>
    <xf numFmtId="0" fontId="1" fillId="0" borderId="112" xfId="0" applyFont="1" applyBorder="1" applyAlignment="1">
      <alignment horizontal="center" vertical="center"/>
    </xf>
    <xf numFmtId="0" fontId="1" fillId="0" borderId="7" xfId="0" applyFont="1" applyBorder="1" applyAlignment="1">
      <alignment horizontal="center" vertical="center"/>
    </xf>
    <xf numFmtId="0" fontId="1" fillId="0" borderId="104" xfId="0" applyFont="1" applyBorder="1" applyAlignment="1">
      <alignment vertical="center"/>
    </xf>
    <xf numFmtId="0" fontId="1" fillId="0" borderId="106"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117" xfId="0" applyFont="1" applyBorder="1" applyAlignment="1">
      <alignment horizontal="center" vertical="center"/>
    </xf>
    <xf numFmtId="0" fontId="1" fillId="0" borderId="113" xfId="0" applyFont="1" applyBorder="1" applyAlignment="1">
      <alignment horizontal="center" vertical="center"/>
    </xf>
    <xf numFmtId="0" fontId="1" fillId="0" borderId="114" xfId="0" applyFont="1" applyBorder="1" applyAlignment="1">
      <alignment horizontal="center" vertical="center"/>
    </xf>
    <xf numFmtId="0" fontId="1" fillId="0" borderId="104" xfId="0" applyFont="1" applyBorder="1" applyAlignment="1">
      <alignment horizontal="left" vertical="center" shrinkToFit="1"/>
    </xf>
    <xf numFmtId="0" fontId="1" fillId="0" borderId="105" xfId="0" applyFont="1" applyBorder="1" applyAlignment="1">
      <alignment horizontal="left" vertical="center" shrinkToFit="1"/>
    </xf>
    <xf numFmtId="0" fontId="1" fillId="0" borderId="106" xfId="0" applyFont="1" applyBorder="1" applyAlignment="1">
      <alignment horizontal="left" vertical="center" shrinkToFit="1"/>
    </xf>
    <xf numFmtId="0" fontId="0" fillId="0" borderId="104" xfId="0" applyFont="1" applyBorder="1" applyAlignment="1">
      <alignment vertical="center"/>
    </xf>
    <xf numFmtId="0" fontId="0" fillId="0" borderId="106" xfId="0" applyFont="1" applyBorder="1" applyAlignment="1">
      <alignment vertical="center"/>
    </xf>
    <xf numFmtId="0" fontId="1" fillId="0" borderId="104" xfId="0" applyFont="1" applyBorder="1" applyAlignment="1">
      <alignment vertical="center" shrinkToFit="1"/>
    </xf>
    <xf numFmtId="0" fontId="1" fillId="0" borderId="105" xfId="0" applyFont="1" applyBorder="1" applyAlignment="1">
      <alignment vertical="center" shrinkToFit="1"/>
    </xf>
    <xf numFmtId="0" fontId="1" fillId="0" borderId="106" xfId="0" applyFont="1" applyBorder="1" applyAlignment="1">
      <alignment vertical="center" shrinkToFit="1"/>
    </xf>
    <xf numFmtId="0" fontId="1" fillId="0" borderId="105" xfId="0" applyFont="1" applyBorder="1" applyAlignment="1">
      <alignment vertical="center"/>
    </xf>
    <xf numFmtId="0" fontId="8" fillId="1" borderId="0" xfId="0" applyFont="1" applyFill="1" applyBorder="1" applyAlignment="1">
      <alignment horizontal="center" vertical="center"/>
    </xf>
    <xf numFmtId="0" fontId="1" fillId="0" borderId="108" xfId="0" applyFont="1" applyBorder="1" applyAlignment="1">
      <alignment horizontal="left" vertical="center" shrinkToFit="1"/>
    </xf>
    <xf numFmtId="0" fontId="1" fillId="0" borderId="110" xfId="0" applyFont="1" applyBorder="1" applyAlignment="1">
      <alignment horizontal="left" vertical="center" shrinkToFit="1"/>
    </xf>
    <xf numFmtId="0" fontId="3" fillId="0" borderId="108" xfId="0" applyFont="1" applyBorder="1" applyAlignment="1">
      <alignment vertical="center"/>
    </xf>
    <xf numFmtId="0" fontId="3" fillId="0" borderId="110" xfId="0" applyFont="1" applyBorder="1" applyAlignment="1">
      <alignment vertical="center"/>
    </xf>
    <xf numFmtId="0" fontId="13" fillId="0" borderId="92" xfId="0" applyFont="1" applyBorder="1" applyAlignment="1">
      <alignment horizontal="center" vertical="center"/>
    </xf>
    <xf numFmtId="0" fontId="0" fillId="0" borderId="120" xfId="0" applyFont="1" applyBorder="1" applyAlignment="1">
      <alignment horizontal="center" vertical="center" wrapText="1"/>
    </xf>
    <xf numFmtId="0" fontId="0" fillId="0" borderId="121" xfId="0" applyFont="1" applyBorder="1" applyAlignment="1">
      <alignment horizontal="center" vertical="center" wrapText="1"/>
    </xf>
    <xf numFmtId="0" fontId="3" fillId="0" borderId="9" xfId="0" applyFont="1" applyBorder="1" applyAlignment="1">
      <alignment vertical="center"/>
    </xf>
    <xf numFmtId="0" fontId="3" fillId="0" borderId="1" xfId="0" applyFont="1" applyBorder="1" applyAlignment="1">
      <alignment vertical="center"/>
    </xf>
    <xf numFmtId="0" fontId="1" fillId="0" borderId="113" xfId="0" applyFont="1" applyBorder="1" applyAlignment="1">
      <alignment vertical="center"/>
    </xf>
    <xf numFmtId="0" fontId="1" fillId="0" borderId="114" xfId="0" applyFont="1" applyBorder="1" applyAlignment="1">
      <alignment vertical="center"/>
    </xf>
    <xf numFmtId="0" fontId="1" fillId="0" borderId="89" xfId="0" applyFont="1" applyBorder="1" applyAlignment="1">
      <alignment horizontal="center" vertical="center"/>
    </xf>
    <xf numFmtId="0" fontId="1" fillId="0" borderId="122" xfId="0" applyFont="1" applyBorder="1" applyAlignment="1">
      <alignment horizontal="center" vertical="center"/>
    </xf>
    <xf numFmtId="0" fontId="1" fillId="0" borderId="123"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107" xfId="0" applyFont="1" applyBorder="1" applyAlignment="1">
      <alignment horizontal="center" vertical="center"/>
    </xf>
    <xf numFmtId="0" fontId="1" fillId="0" borderId="124" xfId="0" applyFont="1" applyBorder="1" applyAlignment="1">
      <alignment horizontal="center" vertical="center"/>
    </xf>
    <xf numFmtId="0" fontId="1" fillId="0" borderId="104" xfId="0" applyFont="1" applyBorder="1" applyAlignment="1">
      <alignment horizontal="left" vertical="center" wrapText="1"/>
    </xf>
    <xf numFmtId="0" fontId="1" fillId="0" borderId="106" xfId="0" applyFont="1" applyBorder="1" applyAlignment="1">
      <alignment horizontal="left" vertical="center" wrapText="1"/>
    </xf>
    <xf numFmtId="0" fontId="8" fillId="0" borderId="11" xfId="0" applyFont="1" applyBorder="1" applyAlignment="1">
      <alignment horizontal="left" vertical="center"/>
    </xf>
    <xf numFmtId="0" fontId="1" fillId="0" borderId="17" xfId="0" applyFont="1" applyBorder="1" applyAlignment="1">
      <alignment horizontal="center" vertical="center"/>
    </xf>
    <xf numFmtId="0" fontId="1" fillId="0" borderId="8" xfId="0" quotePrefix="1" applyFont="1" applyBorder="1" applyAlignment="1">
      <alignment horizontal="left" vertical="center"/>
    </xf>
    <xf numFmtId="49" fontId="1" fillId="0" borderId="23" xfId="0" applyNumberFormat="1" applyFont="1" applyBorder="1" applyAlignment="1">
      <alignment horizontal="center" vertical="center"/>
    </xf>
    <xf numFmtId="49" fontId="1" fillId="0" borderId="22" xfId="0" applyNumberFormat="1" applyFont="1" applyBorder="1" applyAlignment="1">
      <alignment horizontal="center" vertical="center"/>
    </xf>
    <xf numFmtId="49" fontId="1" fillId="0" borderId="60" xfId="0" applyNumberFormat="1" applyFont="1" applyBorder="1" applyAlignment="1">
      <alignment horizontal="center" vertical="center"/>
    </xf>
    <xf numFmtId="0" fontId="1" fillId="0" borderId="9" xfId="0" applyFont="1" applyBorder="1" applyAlignment="1">
      <alignment horizontal="left" vertical="center"/>
    </xf>
    <xf numFmtId="0" fontId="1" fillId="0" borderId="1" xfId="0" applyFont="1" applyBorder="1" applyAlignment="1">
      <alignment horizontal="left" vertical="center"/>
    </xf>
    <xf numFmtId="0" fontId="1" fillId="0" borderId="73" xfId="0" applyFont="1" applyBorder="1" applyAlignment="1">
      <alignment horizontal="left" vertical="center"/>
    </xf>
    <xf numFmtId="0" fontId="1" fillId="0" borderId="125" xfId="0" applyFont="1" applyBorder="1" applyAlignment="1">
      <alignment horizontal="left" vertical="center"/>
    </xf>
    <xf numFmtId="0" fontId="1" fillId="0" borderId="126" xfId="0" applyFont="1" applyBorder="1" applyAlignment="1">
      <alignment horizontal="left" vertical="center"/>
    </xf>
    <xf numFmtId="0" fontId="1" fillId="0" borderId="76" xfId="0" applyFont="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0" borderId="76" xfId="0" applyFont="1" applyBorder="1" applyAlignment="1">
      <alignment horizontal="left" vertical="center" shrinkToFit="1"/>
    </xf>
    <xf numFmtId="0" fontId="1" fillId="0" borderId="74" xfId="0" quotePrefix="1" applyFont="1" applyBorder="1" applyAlignment="1">
      <alignment horizontal="left" vertical="center" shrinkToFit="1"/>
    </xf>
    <xf numFmtId="0" fontId="1" fillId="0" borderId="77" xfId="0" applyFont="1" applyBorder="1" applyAlignment="1">
      <alignment horizontal="left" vertical="center" wrapText="1"/>
    </xf>
    <xf numFmtId="0" fontId="1" fillId="0" borderId="78" xfId="0" applyFont="1" applyBorder="1" applyAlignment="1">
      <alignment horizontal="left" vertical="center"/>
    </xf>
    <xf numFmtId="0" fontId="1" fillId="0" borderId="79" xfId="0" applyFont="1" applyBorder="1" applyAlignment="1">
      <alignment horizontal="left" vertical="center"/>
    </xf>
    <xf numFmtId="49" fontId="1" fillId="0" borderId="20" xfId="0" applyNumberFormat="1" applyFont="1" applyBorder="1" applyAlignment="1">
      <alignment horizontal="center" vertical="center"/>
    </xf>
    <xf numFmtId="49" fontId="1" fillId="0" borderId="61" xfId="0" applyNumberFormat="1" applyFont="1" applyBorder="1" applyAlignment="1">
      <alignment horizontal="center" vertical="center"/>
    </xf>
    <xf numFmtId="49" fontId="1" fillId="0" borderId="70" xfId="0" applyNumberFormat="1" applyFont="1" applyBorder="1" applyAlignment="1">
      <alignment horizontal="center" vertical="center"/>
    </xf>
    <xf numFmtId="0" fontId="1" fillId="0" borderId="9" xfId="0" applyFont="1" applyBorder="1" applyAlignment="1">
      <alignment horizontal="left" vertical="center" shrinkToFit="1"/>
    </xf>
    <xf numFmtId="0" fontId="1" fillId="0" borderId="9" xfId="0" quotePrefix="1" applyFont="1" applyBorder="1" applyAlignment="1">
      <alignment horizontal="left" vertical="center" shrinkToFit="1"/>
    </xf>
    <xf numFmtId="0" fontId="1" fillId="0" borderId="16" xfId="0" applyFont="1" applyBorder="1" applyAlignment="1">
      <alignment horizontal="left" vertical="center"/>
    </xf>
    <xf numFmtId="0" fontId="1" fillId="0" borderId="0" xfId="0" applyFont="1" applyBorder="1" applyAlignment="1">
      <alignment horizontal="left" vertical="center"/>
    </xf>
    <xf numFmtId="0" fontId="1" fillId="0" borderId="24" xfId="0" applyFont="1" applyBorder="1" applyAlignment="1">
      <alignment horizontal="left" vertical="center"/>
    </xf>
    <xf numFmtId="0" fontId="1" fillId="0" borderId="8" xfId="0" applyFont="1" applyBorder="1" applyAlignment="1">
      <alignment horizontal="left" vertical="center"/>
    </xf>
    <xf numFmtId="0" fontId="1" fillId="0" borderId="12" xfId="0" quotePrefix="1" applyFont="1" applyBorder="1" applyAlignment="1">
      <alignment horizontal="left" vertical="center"/>
    </xf>
    <xf numFmtId="0" fontId="1" fillId="0" borderId="74" xfId="0" applyFont="1" applyBorder="1" applyAlignment="1">
      <alignment horizontal="left" vertical="center" shrinkToFit="1"/>
    </xf>
    <xf numFmtId="0" fontId="1" fillId="0" borderId="75" xfId="0" applyFont="1" applyBorder="1" applyAlignment="1">
      <alignment horizontal="left" vertical="center" shrinkToFit="1"/>
    </xf>
    <xf numFmtId="0" fontId="1" fillId="0" borderId="76" xfId="0" applyFont="1" applyBorder="1" applyAlignment="1">
      <alignment horizontal="left" vertical="center" wrapText="1"/>
    </xf>
    <xf numFmtId="0" fontId="1" fillId="0" borderId="9" xfId="0" applyFont="1" applyBorder="1" applyAlignment="1">
      <alignment vertical="center"/>
    </xf>
    <xf numFmtId="0" fontId="1" fillId="0" borderId="9" xfId="0" quotePrefix="1" applyFont="1" applyBorder="1" applyAlignment="1">
      <alignment vertical="center"/>
    </xf>
    <xf numFmtId="0" fontId="1" fillId="0" borderId="1" xfId="0" quotePrefix="1" applyFont="1" applyBorder="1" applyAlignment="1">
      <alignment vertical="center"/>
    </xf>
    <xf numFmtId="0" fontId="1" fillId="0" borderId="74" xfId="0" applyFont="1" applyBorder="1" applyAlignment="1">
      <alignment vertical="center" shrinkToFit="1"/>
    </xf>
    <xf numFmtId="0" fontId="1" fillId="0" borderId="75" xfId="0" applyFont="1" applyBorder="1" applyAlignment="1">
      <alignment vertical="center" shrinkToFit="1"/>
    </xf>
    <xf numFmtId="0" fontId="1" fillId="0" borderId="78" xfId="0" quotePrefix="1" applyFont="1" applyBorder="1" applyAlignment="1">
      <alignment horizontal="left" vertical="center"/>
    </xf>
    <xf numFmtId="49" fontId="1" fillId="0" borderId="127" xfId="0" applyNumberFormat="1" applyFont="1" applyBorder="1" applyAlignment="1">
      <alignment horizontal="center" vertical="center"/>
    </xf>
    <xf numFmtId="49" fontId="1" fillId="0" borderId="128" xfId="0" applyNumberFormat="1" applyFont="1" applyBorder="1" applyAlignment="1">
      <alignment horizontal="center" vertical="center"/>
    </xf>
    <xf numFmtId="0" fontId="1" fillId="0" borderId="129" xfId="0" applyFont="1" applyBorder="1" applyAlignment="1">
      <alignment vertical="center" wrapText="1"/>
    </xf>
    <xf numFmtId="0" fontId="1" fillId="0" borderId="122" xfId="0" applyFont="1" applyBorder="1" applyAlignment="1">
      <alignment vertical="center" wrapText="1"/>
    </xf>
    <xf numFmtId="0" fontId="1" fillId="0" borderId="123" xfId="0" applyFont="1" applyBorder="1" applyAlignment="1">
      <alignment vertical="center" wrapText="1"/>
    </xf>
    <xf numFmtId="0" fontId="1" fillId="0" borderId="98" xfId="0" applyFont="1" applyBorder="1" applyAlignment="1">
      <alignment vertical="center"/>
    </xf>
    <xf numFmtId="0" fontId="1" fillId="0" borderId="98" xfId="0" quotePrefix="1" applyFont="1" applyBorder="1" applyAlignment="1">
      <alignment vertical="center"/>
    </xf>
    <xf numFmtId="0" fontId="1" fillId="0" borderId="9" xfId="0" applyFont="1" applyBorder="1" applyAlignment="1">
      <alignment vertical="center" shrinkToFit="1"/>
    </xf>
    <xf numFmtId="0" fontId="1" fillId="0" borderId="1" xfId="0" applyFont="1" applyBorder="1" applyAlignment="1">
      <alignment vertical="center" shrinkToFit="1"/>
    </xf>
    <xf numFmtId="0" fontId="1" fillId="0" borderId="76" xfId="0" applyFont="1" applyFill="1" applyBorder="1" applyAlignment="1">
      <alignment horizontal="left" vertical="center"/>
    </xf>
    <xf numFmtId="0" fontId="1" fillId="0" borderId="74" xfId="0" quotePrefix="1" applyFont="1" applyFill="1" applyBorder="1" applyAlignment="1">
      <alignment horizontal="left" vertical="center"/>
    </xf>
    <xf numFmtId="0" fontId="1" fillId="0" borderId="75" xfId="0" quotePrefix="1" applyFont="1" applyFill="1" applyBorder="1" applyAlignment="1">
      <alignment horizontal="left" vertical="center"/>
    </xf>
    <xf numFmtId="0" fontId="1" fillId="0" borderId="63" xfId="0" applyFont="1" applyBorder="1" applyAlignment="1">
      <alignment vertical="center" wrapText="1"/>
    </xf>
    <xf numFmtId="0" fontId="1" fillId="0" borderId="8" xfId="0" applyFont="1" applyBorder="1" applyAlignment="1">
      <alignment vertical="center" wrapText="1"/>
    </xf>
    <xf numFmtId="0" fontId="1" fillId="0" borderId="12" xfId="0" applyFont="1" applyBorder="1" applyAlignment="1">
      <alignment vertical="center" wrapText="1"/>
    </xf>
    <xf numFmtId="0" fontId="1" fillId="0" borderId="1" xfId="0" applyFont="1" applyBorder="1" applyAlignment="1">
      <alignment vertical="center"/>
    </xf>
    <xf numFmtId="0" fontId="1" fillId="0" borderId="77" xfId="0" applyFont="1" applyFill="1" applyBorder="1" applyAlignment="1">
      <alignment horizontal="left" vertical="center"/>
    </xf>
    <xf numFmtId="0" fontId="1" fillId="0" borderId="78" xfId="0" quotePrefix="1" applyFont="1" applyFill="1" applyBorder="1" applyAlignment="1">
      <alignment horizontal="left" vertical="center"/>
    </xf>
    <xf numFmtId="0" fontId="1" fillId="0" borderId="79" xfId="0" quotePrefix="1" applyFont="1" applyFill="1" applyBorder="1" applyAlignment="1">
      <alignment horizontal="left" vertical="center"/>
    </xf>
    <xf numFmtId="0" fontId="1" fillId="0" borderId="73" xfId="0" applyFont="1" applyBorder="1" applyAlignment="1">
      <alignment horizontal="left" vertical="center" shrinkToFit="1"/>
    </xf>
    <xf numFmtId="0" fontId="1" fillId="0" borderId="125" xfId="0" applyFont="1" applyBorder="1" applyAlignment="1">
      <alignment horizontal="left" vertical="center" shrinkToFit="1"/>
    </xf>
    <xf numFmtId="0" fontId="1" fillId="0" borderId="126" xfId="0" applyFont="1" applyBorder="1" applyAlignment="1">
      <alignment horizontal="left" vertical="center" shrinkToFit="1"/>
    </xf>
    <xf numFmtId="0" fontId="1" fillId="0" borderId="2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0" fontId="0" fillId="0" borderId="76" xfId="0" applyFont="1" applyBorder="1" applyAlignment="1">
      <alignment horizontal="center" vertical="center" shrinkToFit="1"/>
    </xf>
    <xf numFmtId="0" fontId="0" fillId="0" borderId="74" xfId="0" applyFont="1" applyBorder="1" applyAlignment="1">
      <alignment horizontal="center" vertical="center" shrinkToFit="1"/>
    </xf>
    <xf numFmtId="0" fontId="0" fillId="0" borderId="75" xfId="0" applyFont="1" applyBorder="1" applyAlignment="1">
      <alignment horizontal="center" vertical="center" shrinkToFit="1"/>
    </xf>
    <xf numFmtId="0" fontId="1" fillId="0" borderId="92" xfId="0" applyFont="1" applyBorder="1" applyAlignment="1">
      <alignment vertical="center" wrapText="1"/>
    </xf>
    <xf numFmtId="0" fontId="0" fillId="0" borderId="77" xfId="0" applyFont="1" applyBorder="1" applyAlignment="1">
      <alignment horizontal="left" vertical="center" wrapText="1"/>
    </xf>
    <xf numFmtId="0" fontId="0" fillId="0" borderId="78" xfId="0" applyFont="1" applyBorder="1" applyAlignment="1">
      <alignment horizontal="left" vertical="center" wrapText="1"/>
    </xf>
    <xf numFmtId="0" fontId="0" fillId="0" borderId="79" xfId="0" applyFont="1"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left" vertical="center"/>
    </xf>
    <xf numFmtId="0" fontId="1" fillId="0" borderId="10" xfId="0" quotePrefix="1" applyFont="1" applyBorder="1" applyAlignment="1">
      <alignment horizontal="left" vertical="center"/>
    </xf>
    <xf numFmtId="176" fontId="1" fillId="0" borderId="10" xfId="0" quotePrefix="1" applyNumberFormat="1" applyFont="1" applyBorder="1" applyAlignment="1">
      <alignment horizontal="right" vertical="center"/>
    </xf>
    <xf numFmtId="0" fontId="1" fillId="0" borderId="9" xfId="0" quotePrefix="1" applyFont="1" applyBorder="1" applyAlignment="1">
      <alignment horizontal="center" vertical="center"/>
    </xf>
    <xf numFmtId="0" fontId="8" fillId="0" borderId="0" xfId="0" applyFont="1" applyBorder="1" applyAlignment="1">
      <alignment horizontal="left" vertical="center"/>
    </xf>
    <xf numFmtId="176" fontId="1" fillId="0" borderId="0" xfId="0" applyNumberFormat="1" applyFont="1" applyBorder="1" applyAlignment="1">
      <alignment vertical="center"/>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8" xfId="0" applyFont="1" applyBorder="1" applyAlignment="1">
      <alignment horizontal="center" vertical="center"/>
    </xf>
    <xf numFmtId="0" fontId="0" fillId="0" borderId="0" xfId="0" applyFont="1" applyBorder="1" applyAlignment="1">
      <alignment horizontal="left" vertical="top" wrapText="1"/>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130" xfId="0" applyFont="1" applyBorder="1" applyAlignment="1">
      <alignment horizontal="left" vertical="center"/>
    </xf>
    <xf numFmtId="0" fontId="1" fillId="0" borderId="131" xfId="0" applyFont="1" applyBorder="1" applyAlignment="1">
      <alignment horizontal="left" vertical="center"/>
    </xf>
    <xf numFmtId="49" fontId="17" fillId="0" borderId="0" xfId="0" applyNumberFormat="1" applyFont="1" applyAlignment="1">
      <alignment horizontal="center" vertical="center"/>
    </xf>
    <xf numFmtId="49" fontId="18" fillId="0" borderId="92" xfId="0" applyNumberFormat="1" applyFont="1" applyBorder="1" applyAlignment="1">
      <alignment vertical="top"/>
    </xf>
    <xf numFmtId="49" fontId="18" fillId="0" borderId="92" xfId="0" applyNumberFormat="1" applyFont="1" applyBorder="1" applyAlignment="1">
      <alignment vertical="top" shrinkToFit="1"/>
    </xf>
    <xf numFmtId="0" fontId="0" fillId="0" borderId="92" xfId="0" applyFont="1" applyBorder="1" applyAlignment="1">
      <alignment horizontal="left" vertical="top"/>
    </xf>
    <xf numFmtId="0" fontId="0" fillId="0" borderId="92" xfId="0" applyFont="1" applyBorder="1" applyAlignment="1">
      <alignment vertical="top"/>
    </xf>
    <xf numFmtId="0" fontId="18" fillId="0" borderId="0" xfId="0" applyFont="1" applyBorder="1" applyAlignment="1">
      <alignment horizontal="left" vertical="top" wrapText="1"/>
    </xf>
    <xf numFmtId="0" fontId="0" fillId="0" borderId="132" xfId="0" applyFont="1" applyBorder="1" applyAlignment="1">
      <alignment vertical="top"/>
    </xf>
    <xf numFmtId="0" fontId="0" fillId="0" borderId="133" xfId="0" applyFont="1" applyBorder="1" applyAlignment="1">
      <alignment vertical="top"/>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財１改" xfId="43" xr:uid="{FD632959-BE7E-4354-BDD6-191358CFC06C}"/>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487680</xdr:colOff>
      <xdr:row>1</xdr:row>
      <xdr:rowOff>99060</xdr:rowOff>
    </xdr:from>
    <xdr:to>
      <xdr:col>10</xdr:col>
      <xdr:colOff>1150620</xdr:colOff>
      <xdr:row>3</xdr:row>
      <xdr:rowOff>182880</xdr:rowOff>
    </xdr:to>
    <xdr:sp macro="" textlink="">
      <xdr:nvSpPr>
        <xdr:cNvPr id="1071" name="Oval 11">
          <a:extLst>
            <a:ext uri="{FF2B5EF4-FFF2-40B4-BE49-F238E27FC236}">
              <a16:creationId xmlns:a16="http://schemas.microsoft.com/office/drawing/2014/main" id="{7EF71ACF-4E6F-DC2A-2215-D65A6F2BD133}"/>
            </a:ext>
          </a:extLst>
        </xdr:cNvPr>
        <xdr:cNvSpPr>
          <a:spLocks noChangeArrowheads="1"/>
        </xdr:cNvSpPr>
      </xdr:nvSpPr>
      <xdr:spPr bwMode="auto">
        <a:xfrm>
          <a:off x="7620000" y="350520"/>
          <a:ext cx="662940" cy="58674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round/>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B4C4C-33DD-427B-8866-91E27E612EBA}">
  <sheetPr codeName="Sheet4">
    <pageSetUpPr fitToPage="1"/>
  </sheetPr>
  <dimension ref="A1:M48"/>
  <sheetViews>
    <sheetView showGridLines="0" tabSelected="1" zoomScale="70" zoomScaleNormal="70" zoomScaleSheetLayoutView="100" workbookViewId="0">
      <selection activeCell="E13" sqref="E13"/>
    </sheetView>
  </sheetViews>
  <sheetFormatPr defaultRowHeight="12"/>
  <cols>
    <col min="1" max="1" width="5.88671875" style="1" customWidth="1"/>
    <col min="2" max="2" width="6.6640625" style="1" customWidth="1"/>
    <col min="3" max="3" width="25.5546875" style="1" customWidth="1"/>
    <col min="4" max="4" width="21.6640625" style="1" customWidth="1"/>
    <col min="5" max="5" width="5.88671875" style="10" customWidth="1"/>
    <col min="6" max="6" width="5.88671875" style="1" customWidth="1"/>
    <col min="7" max="7" width="3.6640625" style="1" customWidth="1"/>
    <col min="8" max="8" width="8.6640625" style="1" customWidth="1"/>
    <col min="9" max="9" width="14.44140625" style="1" customWidth="1"/>
    <col min="10" max="10" width="5.6640625" style="1" customWidth="1"/>
    <col min="11" max="11" width="21.6640625" style="1" customWidth="1"/>
    <col min="12" max="12" width="5.88671875" style="1" customWidth="1"/>
    <col min="13" max="16384" width="8.88671875" style="1"/>
  </cols>
  <sheetData>
    <row r="1" spans="1:12" s="2" customFormat="1" ht="20.100000000000001" customHeight="1">
      <c r="E1" s="9"/>
    </row>
    <row r="2" spans="1:12" s="2" customFormat="1" ht="20.100000000000001" customHeight="1">
      <c r="A2" s="6" t="s">
        <v>0</v>
      </c>
      <c r="B2" s="3"/>
      <c r="C2" s="198" t="str">
        <f>転記用!$A$12&amp;"  長野県県民経済計算調査票"</f>
        <v>令和６年度  長野県県民経済計算調査票</v>
      </c>
      <c r="D2" s="199"/>
      <c r="E2" s="199"/>
      <c r="F2" s="199"/>
      <c r="G2" s="199"/>
      <c r="H2" s="199"/>
      <c r="I2" s="199"/>
      <c r="J2" s="199"/>
      <c r="K2" s="200" t="s">
        <v>109</v>
      </c>
    </row>
    <row r="3" spans="1:12" s="2" customFormat="1" ht="20.100000000000001" customHeight="1">
      <c r="A3" s="5" t="s">
        <v>32</v>
      </c>
      <c r="B3" s="4"/>
      <c r="C3" s="199" t="s">
        <v>11</v>
      </c>
      <c r="D3" s="199"/>
      <c r="E3" s="199"/>
      <c r="F3" s="199"/>
      <c r="G3" s="199"/>
      <c r="H3" s="199"/>
      <c r="I3" s="199"/>
      <c r="J3" s="199"/>
      <c r="K3" s="201"/>
    </row>
    <row r="4" spans="1:12" s="2" customFormat="1" ht="20.100000000000001" customHeight="1">
      <c r="K4" s="201"/>
    </row>
    <row r="5" spans="1:12" s="2" customFormat="1" ht="6.75" customHeight="1" thickBot="1">
      <c r="B5" s="187"/>
      <c r="E5" s="9"/>
    </row>
    <row r="6" spans="1:12" ht="35.25" customHeight="1">
      <c r="A6" s="16" t="s">
        <v>96</v>
      </c>
      <c r="B6" s="17"/>
      <c r="C6" s="202" t="s">
        <v>101</v>
      </c>
      <c r="D6" s="202"/>
      <c r="E6" s="202"/>
      <c r="F6" s="203" t="s">
        <v>98</v>
      </c>
      <c r="G6" s="203"/>
      <c r="H6" s="204"/>
      <c r="I6" s="209" t="s">
        <v>277</v>
      </c>
      <c r="J6" s="210"/>
      <c r="K6" s="210"/>
      <c r="L6" s="211"/>
    </row>
    <row r="7" spans="1:12" ht="39" customHeight="1">
      <c r="A7" s="214" t="s">
        <v>95</v>
      </c>
      <c r="B7" s="215"/>
      <c r="C7" s="239" t="s">
        <v>279</v>
      </c>
      <c r="D7" s="240"/>
      <c r="E7" s="241"/>
      <c r="F7" s="205"/>
      <c r="G7" s="205"/>
      <c r="H7" s="206"/>
      <c r="I7" s="236" t="s">
        <v>280</v>
      </c>
      <c r="J7" s="237"/>
      <c r="K7" s="237"/>
      <c r="L7" s="238"/>
    </row>
    <row r="8" spans="1:12" ht="38.25" customHeight="1">
      <c r="A8" s="216"/>
      <c r="B8" s="217"/>
      <c r="C8" s="219" t="s">
        <v>278</v>
      </c>
      <c r="D8" s="220"/>
      <c r="E8" s="221"/>
      <c r="F8" s="231" t="s">
        <v>453</v>
      </c>
      <c r="G8" s="232"/>
      <c r="H8" s="233"/>
      <c r="I8" s="212"/>
      <c r="J8" s="213"/>
      <c r="K8" s="213"/>
      <c r="L8" s="64" t="s">
        <v>35</v>
      </c>
    </row>
    <row r="9" spans="1:12" ht="38.25" customHeight="1">
      <c r="A9" s="218"/>
      <c r="B9" s="206"/>
      <c r="C9" s="195" t="s">
        <v>367</v>
      </c>
      <c r="D9" s="196"/>
      <c r="E9" s="197"/>
      <c r="F9" s="63"/>
      <c r="G9" s="234" t="s">
        <v>102</v>
      </c>
      <c r="H9" s="235"/>
      <c r="I9" s="207"/>
      <c r="J9" s="208"/>
      <c r="K9" s="208"/>
      <c r="L9" s="65" t="s">
        <v>36</v>
      </c>
    </row>
    <row r="10" spans="1:12" ht="20.25" customHeight="1">
      <c r="A10" s="224" t="s">
        <v>31</v>
      </c>
      <c r="B10" s="225"/>
      <c r="C10" s="281"/>
      <c r="D10" s="282"/>
      <c r="E10" s="215"/>
      <c r="F10" s="278" t="s">
        <v>99</v>
      </c>
      <c r="G10" s="279"/>
      <c r="H10" s="280"/>
      <c r="I10" s="278"/>
      <c r="J10" s="279"/>
      <c r="K10" s="279"/>
      <c r="L10" s="284"/>
    </row>
    <row r="11" spans="1:12" ht="20.25" customHeight="1" thickBot="1">
      <c r="A11" s="226"/>
      <c r="B11" s="227"/>
      <c r="C11" s="242"/>
      <c r="D11" s="243"/>
      <c r="E11" s="283"/>
      <c r="F11" s="243" t="s">
        <v>100</v>
      </c>
      <c r="G11" s="243"/>
      <c r="H11" s="283"/>
      <c r="I11" s="242"/>
      <c r="J11" s="243"/>
      <c r="K11" s="243"/>
      <c r="L11" s="244"/>
    </row>
    <row r="12" spans="1:12" ht="20.25" customHeight="1">
      <c r="A12" s="245" t="s">
        <v>37</v>
      </c>
      <c r="B12" s="245"/>
      <c r="C12" s="8"/>
      <c r="D12" s="188" t="s">
        <v>158</v>
      </c>
      <c r="E12" s="9"/>
      <c r="F12" s="2"/>
      <c r="G12" s="2"/>
      <c r="H12" s="2"/>
      <c r="I12" s="2"/>
      <c r="J12" s="2"/>
      <c r="K12" s="2"/>
    </row>
    <row r="13" spans="1:12" ht="12.75" customHeight="1" thickBot="1">
      <c r="A13" s="46"/>
      <c r="B13" s="46"/>
      <c r="C13" s="8" t="s">
        <v>33</v>
      </c>
      <c r="D13" s="2" t="s">
        <v>97</v>
      </c>
      <c r="E13" s="9"/>
      <c r="F13" s="2"/>
      <c r="G13" s="2"/>
      <c r="H13" s="2"/>
      <c r="I13" s="2"/>
      <c r="J13" s="2"/>
      <c r="K13" s="2"/>
    </row>
    <row r="14" spans="1:12" ht="24.9" customHeight="1">
      <c r="A14" s="39" t="s">
        <v>38</v>
      </c>
      <c r="B14" s="246" t="s">
        <v>39</v>
      </c>
      <c r="C14" s="247"/>
      <c r="D14" s="37" t="str">
        <f>転記用!$A$12&amp;"決算額"</f>
        <v>令和６年度決算額</v>
      </c>
      <c r="E14" s="48" t="s">
        <v>94</v>
      </c>
      <c r="F14" s="38" t="s">
        <v>38</v>
      </c>
      <c r="G14" s="248" t="s">
        <v>71</v>
      </c>
      <c r="H14" s="248"/>
      <c r="I14" s="248"/>
      <c r="J14" s="249"/>
      <c r="K14" s="37" t="str">
        <f>転記用!$A$12&amp;"決算額"</f>
        <v>令和６年度決算額</v>
      </c>
      <c r="L14" s="57" t="s">
        <v>94</v>
      </c>
    </row>
    <row r="15" spans="1:12" ht="24.9" customHeight="1">
      <c r="A15" s="40">
        <v>1200</v>
      </c>
      <c r="B15" s="222" t="s">
        <v>44</v>
      </c>
      <c r="C15" s="223"/>
      <c r="D15" s="99"/>
      <c r="E15" s="189"/>
      <c r="F15" s="44">
        <v>5306</v>
      </c>
      <c r="G15" s="222" t="s">
        <v>179</v>
      </c>
      <c r="H15" s="222"/>
      <c r="I15" s="222"/>
      <c r="J15" s="223"/>
      <c r="K15" s="134"/>
      <c r="L15" s="157"/>
    </row>
    <row r="16" spans="1:12" ht="24.9" customHeight="1">
      <c r="A16" s="40">
        <v>3201</v>
      </c>
      <c r="B16" s="222" t="s">
        <v>45</v>
      </c>
      <c r="C16" s="223"/>
      <c r="D16" s="100"/>
      <c r="E16" s="49"/>
      <c r="F16" s="44">
        <v>5307</v>
      </c>
      <c r="G16" s="222" t="s">
        <v>180</v>
      </c>
      <c r="H16" s="222"/>
      <c r="I16" s="222"/>
      <c r="J16" s="223"/>
      <c r="K16" s="134"/>
      <c r="L16" s="157"/>
    </row>
    <row r="17" spans="1:12" ht="24.9" customHeight="1">
      <c r="A17" s="41">
        <v>4101</v>
      </c>
      <c r="B17" s="252" t="s">
        <v>40</v>
      </c>
      <c r="C17" s="253"/>
      <c r="D17" s="101"/>
      <c r="E17" s="50"/>
      <c r="F17" s="44">
        <v>5308</v>
      </c>
      <c r="G17" s="222" t="s">
        <v>181</v>
      </c>
      <c r="H17" s="222"/>
      <c r="I17" s="222"/>
      <c r="J17" s="223"/>
      <c r="K17" s="134"/>
      <c r="L17" s="157"/>
    </row>
    <row r="18" spans="1:12" ht="24.9" customHeight="1">
      <c r="A18" s="95" t="s">
        <v>168</v>
      </c>
      <c r="B18" s="250" t="s">
        <v>41</v>
      </c>
      <c r="C18" s="251"/>
      <c r="D18" s="102"/>
      <c r="E18" s="51"/>
      <c r="F18" s="43">
        <v>5309</v>
      </c>
      <c r="G18" s="193" t="s">
        <v>57</v>
      </c>
      <c r="H18" s="193"/>
      <c r="I18" s="193"/>
      <c r="J18" s="194"/>
      <c r="K18" s="138"/>
      <c r="L18" s="58"/>
    </row>
    <row r="19" spans="1:12" ht="24.9" customHeight="1">
      <c r="A19" s="95" t="s">
        <v>14</v>
      </c>
      <c r="B19" s="228" t="s">
        <v>42</v>
      </c>
      <c r="C19" s="230"/>
      <c r="D19" s="103"/>
      <c r="E19" s="52"/>
      <c r="F19" s="96" t="s">
        <v>167</v>
      </c>
      <c r="G19" s="228" t="s">
        <v>58</v>
      </c>
      <c r="H19" s="229"/>
      <c r="I19" s="229"/>
      <c r="J19" s="230"/>
      <c r="K19" s="136"/>
      <c r="L19" s="59"/>
    </row>
    <row r="20" spans="1:12" ht="24.9" customHeight="1">
      <c r="A20" s="40">
        <v>4203</v>
      </c>
      <c r="B20" s="222" t="s">
        <v>43</v>
      </c>
      <c r="C20" s="223"/>
      <c r="D20" s="100"/>
      <c r="E20" s="53"/>
      <c r="F20" s="44">
        <v>5310</v>
      </c>
      <c r="G20" s="222" t="s">
        <v>59</v>
      </c>
      <c r="H20" s="222"/>
      <c r="I20" s="222"/>
      <c r="J20" s="223"/>
      <c r="K20" s="134"/>
      <c r="L20" s="60"/>
    </row>
    <row r="21" spans="1:12" ht="24.9" customHeight="1">
      <c r="A21" s="41">
        <v>5101</v>
      </c>
      <c r="B21" s="252" t="s">
        <v>46</v>
      </c>
      <c r="C21" s="253"/>
      <c r="D21" s="104"/>
      <c r="E21" s="54"/>
      <c r="F21" s="43">
        <v>5311</v>
      </c>
      <c r="G21" s="252" t="s">
        <v>60</v>
      </c>
      <c r="H21" s="252"/>
      <c r="I21" s="252"/>
      <c r="J21" s="253"/>
      <c r="K21" s="137"/>
      <c r="L21" s="58"/>
    </row>
    <row r="22" spans="1:12" ht="24.9" customHeight="1">
      <c r="A22" s="95" t="s">
        <v>168</v>
      </c>
      <c r="B22" s="285" t="s">
        <v>49</v>
      </c>
      <c r="C22" s="286"/>
      <c r="D22" s="132"/>
      <c r="E22" s="51"/>
      <c r="F22" s="97" t="s">
        <v>167</v>
      </c>
      <c r="G22" s="262" t="s">
        <v>61</v>
      </c>
      <c r="H22" s="263"/>
      <c r="I22" s="263"/>
      <c r="J22" s="264"/>
      <c r="K22" s="132"/>
      <c r="L22" s="61"/>
    </row>
    <row r="23" spans="1:12" ht="24.9" customHeight="1">
      <c r="A23" s="95" t="s">
        <v>169</v>
      </c>
      <c r="B23" s="250" t="s">
        <v>170</v>
      </c>
      <c r="C23" s="251"/>
      <c r="D23" s="102"/>
      <c r="E23" s="51"/>
      <c r="F23" s="97" t="s">
        <v>169</v>
      </c>
      <c r="G23" s="250" t="s">
        <v>62</v>
      </c>
      <c r="H23" s="265"/>
      <c r="I23" s="265"/>
      <c r="J23" s="251"/>
      <c r="K23" s="132"/>
      <c r="L23" s="61"/>
    </row>
    <row r="24" spans="1:12" ht="24.9" customHeight="1">
      <c r="A24" s="95" t="s">
        <v>171</v>
      </c>
      <c r="B24" s="250" t="s">
        <v>47</v>
      </c>
      <c r="C24" s="251"/>
      <c r="D24" s="102"/>
      <c r="E24" s="51"/>
      <c r="F24" s="98" t="s">
        <v>172</v>
      </c>
      <c r="G24" s="228" t="s">
        <v>63</v>
      </c>
      <c r="H24" s="229"/>
      <c r="I24" s="229"/>
      <c r="J24" s="230"/>
      <c r="K24" s="136"/>
      <c r="L24" s="59"/>
    </row>
    <row r="25" spans="1:12" ht="24.9" customHeight="1">
      <c r="A25" s="95" t="s">
        <v>172</v>
      </c>
      <c r="B25" s="250" t="s">
        <v>48</v>
      </c>
      <c r="C25" s="251"/>
      <c r="D25" s="102"/>
      <c r="E25" s="51"/>
      <c r="F25" s="45">
        <v>5399</v>
      </c>
      <c r="G25" s="252" t="s">
        <v>65</v>
      </c>
      <c r="H25" s="252"/>
      <c r="I25" s="252"/>
      <c r="J25" s="253"/>
      <c r="K25" s="137"/>
      <c r="L25" s="58"/>
    </row>
    <row r="26" spans="1:12" ht="24.9" customHeight="1">
      <c r="A26" s="41">
        <v>5102</v>
      </c>
      <c r="B26" s="252" t="s">
        <v>50</v>
      </c>
      <c r="C26" s="253"/>
      <c r="D26" s="104"/>
      <c r="E26" s="54"/>
      <c r="F26" s="97" t="s">
        <v>167</v>
      </c>
      <c r="G26" s="257" t="s">
        <v>66</v>
      </c>
      <c r="H26" s="258"/>
      <c r="I26" s="258"/>
      <c r="J26" s="259"/>
      <c r="K26" s="132"/>
      <c r="L26" s="61"/>
    </row>
    <row r="27" spans="1:12" ht="24.9" customHeight="1">
      <c r="A27" s="95" t="s">
        <v>168</v>
      </c>
      <c r="B27" s="250" t="s">
        <v>51</v>
      </c>
      <c r="C27" s="251"/>
      <c r="D27" s="102"/>
      <c r="E27" s="51"/>
      <c r="F27" s="97" t="s">
        <v>169</v>
      </c>
      <c r="G27" s="257" t="s">
        <v>69</v>
      </c>
      <c r="H27" s="258"/>
      <c r="I27" s="258"/>
      <c r="J27" s="259"/>
      <c r="K27" s="132"/>
      <c r="L27" s="61"/>
    </row>
    <row r="28" spans="1:12" ht="24.9" customHeight="1">
      <c r="A28" s="95" t="s">
        <v>169</v>
      </c>
      <c r="B28" s="250" t="s">
        <v>174</v>
      </c>
      <c r="C28" s="251"/>
      <c r="D28" s="102"/>
      <c r="E28" s="51"/>
      <c r="F28" s="97" t="s">
        <v>171</v>
      </c>
      <c r="G28" s="257" t="s">
        <v>68</v>
      </c>
      <c r="H28" s="258"/>
      <c r="I28" s="258"/>
      <c r="J28" s="259"/>
      <c r="K28" s="132"/>
      <c r="L28" s="61"/>
    </row>
    <row r="29" spans="1:12" ht="24.9" customHeight="1">
      <c r="A29" s="95" t="s">
        <v>171</v>
      </c>
      <c r="B29" s="250" t="s">
        <v>173</v>
      </c>
      <c r="C29" s="251"/>
      <c r="D29" s="102"/>
      <c r="E29" s="51"/>
      <c r="F29" s="97" t="s">
        <v>172</v>
      </c>
      <c r="G29" s="257" t="s">
        <v>67</v>
      </c>
      <c r="H29" s="258"/>
      <c r="I29" s="258"/>
      <c r="J29" s="259"/>
      <c r="K29" s="132"/>
      <c r="L29" s="61"/>
    </row>
    <row r="30" spans="1:12" ht="24.9" customHeight="1">
      <c r="A30" s="95" t="s">
        <v>172</v>
      </c>
      <c r="B30" s="267" t="s">
        <v>56</v>
      </c>
      <c r="C30" s="268"/>
      <c r="D30" s="105"/>
      <c r="E30" s="52"/>
      <c r="F30" s="97" t="s">
        <v>176</v>
      </c>
      <c r="G30" s="257" t="s">
        <v>222</v>
      </c>
      <c r="H30" s="258"/>
      <c r="I30" s="258"/>
      <c r="J30" s="259"/>
      <c r="K30" s="132"/>
      <c r="L30" s="61"/>
    </row>
    <row r="31" spans="1:12" ht="24.9" customHeight="1">
      <c r="A31" s="40">
        <v>5103</v>
      </c>
      <c r="B31" s="222" t="s">
        <v>52</v>
      </c>
      <c r="C31" s="223"/>
      <c r="D31" s="100"/>
      <c r="E31" s="53"/>
      <c r="F31" s="107" t="s">
        <v>19</v>
      </c>
      <c r="G31" s="257" t="s">
        <v>175</v>
      </c>
      <c r="H31" s="258"/>
      <c r="I31" s="258"/>
      <c r="J31" s="259"/>
      <c r="K31" s="132"/>
      <c r="L31" s="61"/>
    </row>
    <row r="32" spans="1:12" ht="24.9" customHeight="1">
      <c r="A32" s="40">
        <v>5104</v>
      </c>
      <c r="B32" s="222" t="s">
        <v>53</v>
      </c>
      <c r="C32" s="223"/>
      <c r="D32" s="100"/>
      <c r="E32" s="53"/>
      <c r="F32" s="108" t="s">
        <v>177</v>
      </c>
      <c r="G32" s="257" t="s">
        <v>178</v>
      </c>
      <c r="H32" s="258"/>
      <c r="I32" s="258"/>
      <c r="J32" s="259"/>
      <c r="K32" s="132"/>
      <c r="L32" s="61"/>
    </row>
    <row r="33" spans="1:13" ht="24.9" customHeight="1">
      <c r="A33" s="40">
        <v>5203</v>
      </c>
      <c r="B33" s="222" t="s">
        <v>54</v>
      </c>
      <c r="C33" s="223"/>
      <c r="D33" s="100"/>
      <c r="E33" s="53"/>
      <c r="F33" s="272" t="s">
        <v>70</v>
      </c>
      <c r="G33" s="25"/>
      <c r="H33" s="26"/>
      <c r="I33" s="26"/>
      <c r="J33" s="27"/>
      <c r="K33" s="134"/>
      <c r="L33" s="60"/>
    </row>
    <row r="34" spans="1:13" ht="24.9" customHeight="1">
      <c r="A34" s="109">
        <v>5303</v>
      </c>
      <c r="B34" s="274" t="s">
        <v>64</v>
      </c>
      <c r="C34" s="275"/>
      <c r="D34" s="113"/>
      <c r="E34" s="50"/>
      <c r="F34" s="273"/>
      <c r="G34" s="26"/>
      <c r="H34" s="26"/>
      <c r="I34" s="26"/>
      <c r="J34" s="27"/>
      <c r="K34" s="134"/>
      <c r="L34" s="60"/>
    </row>
    <row r="35" spans="1:13" ht="24.9" customHeight="1">
      <c r="A35" s="110">
        <v>24</v>
      </c>
      <c r="B35" s="260" t="s">
        <v>182</v>
      </c>
      <c r="C35" s="261"/>
      <c r="D35" s="114"/>
      <c r="E35" s="51"/>
      <c r="F35" s="273"/>
      <c r="G35" s="26"/>
      <c r="H35" s="26"/>
      <c r="I35" s="26"/>
      <c r="J35" s="27"/>
      <c r="K35" s="134"/>
      <c r="L35" s="60"/>
    </row>
    <row r="36" spans="1:13" ht="24.9" customHeight="1">
      <c r="A36" s="110">
        <v>26</v>
      </c>
      <c r="B36" s="260" t="s">
        <v>183</v>
      </c>
      <c r="C36" s="261"/>
      <c r="D36" s="114"/>
      <c r="E36" s="51"/>
      <c r="F36" s="273"/>
      <c r="G36" s="26"/>
      <c r="H36" s="26"/>
      <c r="I36" s="26"/>
      <c r="J36" s="27"/>
      <c r="K36" s="134"/>
      <c r="L36" s="60"/>
    </row>
    <row r="37" spans="1:13" ht="24.9" customHeight="1">
      <c r="A37" s="111">
        <v>27</v>
      </c>
      <c r="B37" s="260" t="s">
        <v>184</v>
      </c>
      <c r="C37" s="261"/>
      <c r="D37" s="102"/>
      <c r="E37" s="51"/>
      <c r="F37" s="273"/>
      <c r="G37" s="26"/>
      <c r="H37" s="26"/>
      <c r="I37" s="26"/>
      <c r="J37" s="27"/>
      <c r="K37" s="134"/>
      <c r="L37" s="60"/>
    </row>
    <row r="38" spans="1:13" ht="24.9" customHeight="1" thickBot="1">
      <c r="A38" s="111">
        <v>28</v>
      </c>
      <c r="B38" s="250" t="s">
        <v>185</v>
      </c>
      <c r="C38" s="251"/>
      <c r="D38" s="102"/>
      <c r="E38" s="51"/>
      <c r="F38" s="254" t="s">
        <v>72</v>
      </c>
      <c r="G38" s="255"/>
      <c r="H38" s="255"/>
      <c r="I38" s="255"/>
      <c r="J38" s="256"/>
      <c r="K38" s="135"/>
      <c r="L38" s="62"/>
    </row>
    <row r="39" spans="1:13" ht="24.9" customHeight="1">
      <c r="A39" s="112">
        <v>30</v>
      </c>
      <c r="B39" s="269" t="s">
        <v>186</v>
      </c>
      <c r="C39" s="270"/>
      <c r="D39" s="103"/>
      <c r="E39" s="59"/>
      <c r="F39" s="14"/>
      <c r="G39" s="14"/>
      <c r="H39" s="14"/>
      <c r="I39" s="14"/>
      <c r="J39" s="14"/>
      <c r="K39" s="30"/>
      <c r="L39" s="30"/>
    </row>
    <row r="40" spans="1:13" ht="24.9" customHeight="1">
      <c r="A40" s="40">
        <v>5304</v>
      </c>
      <c r="B40" s="222" t="s">
        <v>187</v>
      </c>
      <c r="C40" s="223"/>
      <c r="D40" s="100"/>
      <c r="E40" s="55"/>
      <c r="F40" s="14"/>
      <c r="G40" s="14"/>
      <c r="H40" s="14"/>
      <c r="I40" s="47"/>
      <c r="J40" s="271" t="s">
        <v>1</v>
      </c>
      <c r="K40" s="271"/>
      <c r="L40" s="148" t="s">
        <v>221</v>
      </c>
    </row>
    <row r="41" spans="1:13" ht="24.75" customHeight="1" thickBot="1">
      <c r="A41" s="42">
        <v>5305</v>
      </c>
      <c r="B41" s="276" t="s">
        <v>55</v>
      </c>
      <c r="C41" s="277"/>
      <c r="D41" s="106"/>
      <c r="E41" s="56"/>
      <c r="F41" s="14"/>
      <c r="G41" s="14"/>
      <c r="H41" s="14"/>
      <c r="I41" s="47"/>
      <c r="J41" s="271" t="s">
        <v>2</v>
      </c>
      <c r="K41" s="271"/>
      <c r="L41" s="161"/>
      <c r="M41" s="160"/>
    </row>
    <row r="42" spans="1:13" ht="7.5" customHeight="1">
      <c r="A42" s="14"/>
      <c r="B42" s="13"/>
      <c r="C42" s="29"/>
      <c r="D42" s="30"/>
      <c r="E42" s="14"/>
      <c r="F42" s="14"/>
      <c r="G42" s="14"/>
      <c r="H42" s="14"/>
      <c r="I42" s="14"/>
      <c r="J42" s="31"/>
      <c r="K42" s="32"/>
    </row>
    <row r="43" spans="1:13" ht="21.75" customHeight="1">
      <c r="B43" s="266" t="s">
        <v>9</v>
      </c>
      <c r="C43" s="266"/>
      <c r="J43" s="31"/>
      <c r="K43" s="32"/>
    </row>
    <row r="48" spans="1:13">
      <c r="D48" s="18"/>
    </row>
  </sheetData>
  <mergeCells count="74">
    <mergeCell ref="G31:J31"/>
    <mergeCell ref="B18:C18"/>
    <mergeCell ref="C10:E11"/>
    <mergeCell ref="B16:C16"/>
    <mergeCell ref="I10:L10"/>
    <mergeCell ref="B31:C31"/>
    <mergeCell ref="B29:C29"/>
    <mergeCell ref="B22:C22"/>
    <mergeCell ref="B17:C17"/>
    <mergeCell ref="F11:H11"/>
    <mergeCell ref="B15:C15"/>
    <mergeCell ref="B25:C25"/>
    <mergeCell ref="B26:C26"/>
    <mergeCell ref="B21:C21"/>
    <mergeCell ref="B23:C23"/>
    <mergeCell ref="B43:C43"/>
    <mergeCell ref="B30:C30"/>
    <mergeCell ref="B40:C40"/>
    <mergeCell ref="B39:C39"/>
    <mergeCell ref="G28:J28"/>
    <mergeCell ref="J40:K40"/>
    <mergeCell ref="B33:C33"/>
    <mergeCell ref="G30:J30"/>
    <mergeCell ref="B32:C32"/>
    <mergeCell ref="F33:F37"/>
    <mergeCell ref="B36:C36"/>
    <mergeCell ref="B34:C34"/>
    <mergeCell ref="B35:C35"/>
    <mergeCell ref="B28:C28"/>
    <mergeCell ref="B41:C41"/>
    <mergeCell ref="J41:K41"/>
    <mergeCell ref="B38:C38"/>
    <mergeCell ref="B20:C20"/>
    <mergeCell ref="G25:J25"/>
    <mergeCell ref="F38:J38"/>
    <mergeCell ref="G27:J27"/>
    <mergeCell ref="B37:C37"/>
    <mergeCell ref="G20:J20"/>
    <mergeCell ref="G21:J21"/>
    <mergeCell ref="G22:J22"/>
    <mergeCell ref="B27:C27"/>
    <mergeCell ref="B24:C24"/>
    <mergeCell ref="G23:J23"/>
    <mergeCell ref="G32:J32"/>
    <mergeCell ref="G29:J29"/>
    <mergeCell ref="G24:J24"/>
    <mergeCell ref="G26:J26"/>
    <mergeCell ref="A7:B9"/>
    <mergeCell ref="C8:E8"/>
    <mergeCell ref="G17:J17"/>
    <mergeCell ref="A10:B11"/>
    <mergeCell ref="G19:J19"/>
    <mergeCell ref="B19:C19"/>
    <mergeCell ref="F8:H8"/>
    <mergeCell ref="G9:H9"/>
    <mergeCell ref="I7:L7"/>
    <mergeCell ref="C7:E7"/>
    <mergeCell ref="I11:L11"/>
    <mergeCell ref="A12:B12"/>
    <mergeCell ref="G16:J16"/>
    <mergeCell ref="G15:J15"/>
    <mergeCell ref="B14:C14"/>
    <mergeCell ref="G14:J14"/>
    <mergeCell ref="G18:J18"/>
    <mergeCell ref="C9:E9"/>
    <mergeCell ref="C2:J2"/>
    <mergeCell ref="K2:K4"/>
    <mergeCell ref="C3:J3"/>
    <mergeCell ref="C6:E6"/>
    <mergeCell ref="F6:H7"/>
    <mergeCell ref="I9:K9"/>
    <mergeCell ref="I6:L6"/>
    <mergeCell ref="I8:K8"/>
    <mergeCell ref="F10:H10"/>
  </mergeCells>
  <phoneticPr fontId="6"/>
  <dataValidations count="3">
    <dataValidation type="list" allowBlank="1" showInputMessage="1" showErrorMessage="1" sqref="E15:E41 L15:L38" xr:uid="{84703515-E607-4C31-A91A-6D066C22B840}">
      <formula1>"○"</formula1>
    </dataValidation>
    <dataValidation type="list" allowBlank="1" showInputMessage="1" showErrorMessage="1" sqref="N6" xr:uid="{9A2D2CDD-5321-451D-A050-3C4C9D0641F0}">
      <formula1>"1.一般会計,2. 非企業特別会計"</formula1>
    </dataValidation>
    <dataValidation type="list" allowBlank="1" showInputMessage="1" showErrorMessage="1" sqref="I6:L6" xr:uid="{2D2F9900-8100-4DBC-9188-13F857A6A11E}">
      <formula1>"1. 一般会計,2. 非企業特別会計"</formula1>
    </dataValidation>
  </dataValidations>
  <pageMargins left="0.59055118110236227" right="0.39370078740157483" top="0.43307086614173229" bottom="0.35433070866141736" header="0.35433070866141736" footer="0.31496062992125984"/>
  <pageSetup paperSize="9" scale="79" orientation="portrait" r:id="rId1"/>
  <headerFooter alignWithMargins="0"/>
  <ignoredErrors>
    <ignoredError sqref="A18:A19 A22:A25 A27:A30 F19 F22:F24 F26:F3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674F0-CC2B-4115-94E2-F22A868765EB}">
  <sheetPr codeName="Sheet5">
    <pageSetUpPr fitToPage="1"/>
  </sheetPr>
  <dimension ref="A1:O47"/>
  <sheetViews>
    <sheetView showGridLines="0" zoomScale="85" zoomScaleNormal="85" zoomScaleSheetLayoutView="100" workbookViewId="0">
      <selection activeCell="B11" sqref="B11:E11"/>
    </sheetView>
  </sheetViews>
  <sheetFormatPr defaultColWidth="9.109375" defaultRowHeight="13.2"/>
  <cols>
    <col min="1" max="1" width="4.6640625" style="20" customWidth="1"/>
    <col min="2" max="2" width="5.6640625" style="8" customWidth="1"/>
    <col min="3" max="3" width="3.6640625" style="8" customWidth="1"/>
    <col min="4" max="4" width="17.88671875" style="8" customWidth="1"/>
    <col min="5" max="5" width="8.6640625" style="8" customWidth="1"/>
    <col min="6" max="6" width="19.6640625" style="8" customWidth="1"/>
    <col min="7" max="7" width="5.88671875" style="8" customWidth="1"/>
    <col min="8" max="8" width="4.6640625" style="19" customWidth="1"/>
    <col min="9" max="9" width="5.6640625" style="8" customWidth="1"/>
    <col min="10" max="11" width="6.6640625" style="8" customWidth="1"/>
    <col min="12" max="12" width="3.6640625" style="8" customWidth="1"/>
    <col min="13" max="13" width="13" style="8" customWidth="1"/>
    <col min="14" max="14" width="19.6640625" style="8" customWidth="1"/>
    <col min="15" max="15" width="5.88671875" style="8" customWidth="1"/>
    <col min="16" max="16384" width="9.109375" style="8"/>
  </cols>
  <sheetData>
    <row r="1" spans="1:15" s="7" customFormat="1" ht="24.9" customHeight="1" thickBot="1">
      <c r="A1" s="287" t="s">
        <v>76</v>
      </c>
      <c r="B1" s="287"/>
      <c r="C1" s="287"/>
      <c r="D1" s="8" t="s">
        <v>33</v>
      </c>
      <c r="G1" s="11"/>
      <c r="H1" s="21"/>
    </row>
    <row r="2" spans="1:15" s="7" customFormat="1" ht="24.9" customHeight="1">
      <c r="A2" s="35" t="s">
        <v>38</v>
      </c>
      <c r="B2" s="248" t="s">
        <v>108</v>
      </c>
      <c r="C2" s="248"/>
      <c r="D2" s="248"/>
      <c r="E2" s="248"/>
      <c r="F2" s="133" t="str">
        <f>転記用!$A$12&amp;"決算額"</f>
        <v>令和６年度決算額</v>
      </c>
      <c r="G2" s="48" t="s">
        <v>94</v>
      </c>
      <c r="H2" s="91" t="s">
        <v>38</v>
      </c>
      <c r="I2" s="288" t="s">
        <v>108</v>
      </c>
      <c r="J2" s="248"/>
      <c r="K2" s="248"/>
      <c r="L2" s="248"/>
      <c r="M2" s="249"/>
      <c r="N2" s="147" t="str">
        <f>転記用!$A$12&amp;"決算額"</f>
        <v>令和６年度決算額</v>
      </c>
      <c r="O2" s="57" t="s">
        <v>94</v>
      </c>
    </row>
    <row r="3" spans="1:15" s="7" customFormat="1" ht="24.9" customHeight="1">
      <c r="A3" s="33" t="s">
        <v>14</v>
      </c>
      <c r="B3" s="289" t="s">
        <v>6</v>
      </c>
      <c r="C3" s="289"/>
      <c r="D3" s="289"/>
      <c r="E3" s="289"/>
      <c r="F3" s="66"/>
      <c r="G3" s="72"/>
      <c r="H3" s="89" t="s">
        <v>193</v>
      </c>
      <c r="I3" s="222" t="s">
        <v>105</v>
      </c>
      <c r="J3" s="222"/>
      <c r="K3" s="222"/>
      <c r="L3" s="222"/>
      <c r="M3" s="223"/>
      <c r="N3" s="143"/>
      <c r="O3" s="90"/>
    </row>
    <row r="4" spans="1:15" s="7" customFormat="1" ht="24.9" customHeight="1">
      <c r="A4" s="33" t="s">
        <v>15</v>
      </c>
      <c r="B4" s="289" t="s">
        <v>7</v>
      </c>
      <c r="C4" s="289"/>
      <c r="D4" s="289"/>
      <c r="E4" s="289"/>
      <c r="F4" s="66"/>
      <c r="G4" s="72"/>
      <c r="H4" s="290" t="s">
        <v>194</v>
      </c>
      <c r="I4" s="293" t="s">
        <v>195</v>
      </c>
      <c r="J4" s="293"/>
      <c r="K4" s="293"/>
      <c r="L4" s="293"/>
      <c r="M4" s="294"/>
      <c r="N4" s="141"/>
      <c r="O4" s="80"/>
    </row>
    <row r="5" spans="1:15" s="7" customFormat="1" ht="24.9" customHeight="1">
      <c r="A5" s="33" t="s">
        <v>16</v>
      </c>
      <c r="B5" s="289" t="s">
        <v>166</v>
      </c>
      <c r="C5" s="289"/>
      <c r="D5" s="289"/>
      <c r="E5" s="289"/>
      <c r="F5" s="66"/>
      <c r="G5" s="72"/>
      <c r="H5" s="291"/>
      <c r="I5" s="295" t="s">
        <v>88</v>
      </c>
      <c r="J5" s="296"/>
      <c r="K5" s="296"/>
      <c r="L5" s="296"/>
      <c r="M5" s="297"/>
      <c r="N5" s="146"/>
      <c r="O5" s="81"/>
    </row>
    <row r="6" spans="1:15" s="7" customFormat="1" ht="24.9" customHeight="1">
      <c r="A6" s="306" t="s">
        <v>17</v>
      </c>
      <c r="B6" s="309" t="s">
        <v>73</v>
      </c>
      <c r="C6" s="310"/>
      <c r="D6" s="310"/>
      <c r="E6" s="310"/>
      <c r="F6" s="67"/>
      <c r="G6" s="73"/>
      <c r="H6" s="291"/>
      <c r="I6" s="298" t="s">
        <v>93</v>
      </c>
      <c r="J6" s="299"/>
      <c r="K6" s="299"/>
      <c r="L6" s="299"/>
      <c r="M6" s="300"/>
      <c r="N6" s="140"/>
      <c r="O6" s="81"/>
    </row>
    <row r="7" spans="1:15" s="7" customFormat="1" ht="24.9" customHeight="1">
      <c r="A7" s="307"/>
      <c r="B7" s="301" t="s">
        <v>189</v>
      </c>
      <c r="C7" s="302"/>
      <c r="D7" s="302"/>
      <c r="E7" s="302"/>
      <c r="F7" s="68"/>
      <c r="G7" s="74"/>
      <c r="H7" s="291"/>
      <c r="I7" s="311" t="s">
        <v>89</v>
      </c>
      <c r="J7" s="312"/>
      <c r="K7" s="312"/>
      <c r="L7" s="312"/>
      <c r="M7" s="313"/>
      <c r="N7" s="140"/>
      <c r="O7" s="81"/>
    </row>
    <row r="8" spans="1:15" s="7" customFormat="1" ht="24.9" customHeight="1">
      <c r="A8" s="307"/>
      <c r="B8" s="301" t="s">
        <v>78</v>
      </c>
      <c r="C8" s="302"/>
      <c r="D8" s="302"/>
      <c r="E8" s="302"/>
      <c r="F8" s="68"/>
      <c r="G8" s="74"/>
      <c r="H8" s="291"/>
      <c r="I8" s="36"/>
      <c r="J8" s="295" t="s">
        <v>12</v>
      </c>
      <c r="K8" s="296"/>
      <c r="L8" s="296"/>
      <c r="M8" s="297"/>
      <c r="N8" s="146"/>
      <c r="O8" s="81"/>
    </row>
    <row r="9" spans="1:15" s="7" customFormat="1" ht="24.9" customHeight="1">
      <c r="A9" s="307"/>
      <c r="B9" s="301" t="s">
        <v>79</v>
      </c>
      <c r="C9" s="302"/>
      <c r="D9" s="302"/>
      <c r="E9" s="302"/>
      <c r="F9" s="68"/>
      <c r="G9" s="74"/>
      <c r="H9" s="291"/>
      <c r="I9" s="298" t="s">
        <v>90</v>
      </c>
      <c r="J9" s="299"/>
      <c r="K9" s="299"/>
      <c r="L9" s="299"/>
      <c r="M9" s="300"/>
      <c r="N9" s="140"/>
      <c r="O9" s="81"/>
    </row>
    <row r="10" spans="1:15" s="7" customFormat="1" ht="24.9" customHeight="1">
      <c r="A10" s="307"/>
      <c r="B10" s="301" t="s">
        <v>80</v>
      </c>
      <c r="C10" s="302"/>
      <c r="D10" s="302"/>
      <c r="E10" s="302"/>
      <c r="F10" s="68"/>
      <c r="G10" s="74"/>
      <c r="H10" s="292"/>
      <c r="I10" s="303" t="s">
        <v>107</v>
      </c>
      <c r="J10" s="304"/>
      <c r="K10" s="304"/>
      <c r="L10" s="304"/>
      <c r="M10" s="305"/>
      <c r="N10" s="139"/>
      <c r="O10" s="82"/>
    </row>
    <row r="11" spans="1:15" s="7" customFormat="1" ht="24.9" customHeight="1">
      <c r="A11" s="307"/>
      <c r="B11" s="301" t="s">
        <v>81</v>
      </c>
      <c r="C11" s="302"/>
      <c r="D11" s="302"/>
      <c r="E11" s="302"/>
      <c r="F11" s="68"/>
      <c r="G11" s="74"/>
      <c r="H11" s="290" t="s">
        <v>23</v>
      </c>
      <c r="I11" s="319" t="s">
        <v>13</v>
      </c>
      <c r="J11" s="320"/>
      <c r="K11" s="320"/>
      <c r="L11" s="320"/>
      <c r="M11" s="321"/>
      <c r="N11" s="141"/>
      <c r="O11" s="83"/>
    </row>
    <row r="12" spans="1:15" s="7" customFormat="1" ht="24.75" customHeight="1">
      <c r="A12" s="308"/>
      <c r="B12" s="303" t="s">
        <v>103</v>
      </c>
      <c r="C12" s="304"/>
      <c r="D12" s="304"/>
      <c r="E12" s="305"/>
      <c r="F12" s="69"/>
      <c r="G12" s="75"/>
      <c r="H12" s="291"/>
      <c r="I12" s="117" t="s">
        <v>101</v>
      </c>
      <c r="J12" s="322" t="s">
        <v>201</v>
      </c>
      <c r="K12" s="322"/>
      <c r="L12" s="322"/>
      <c r="M12" s="323"/>
      <c r="N12" s="140"/>
      <c r="O12" s="81"/>
    </row>
    <row r="13" spans="1:15" s="7" customFormat="1" ht="24.75" customHeight="1">
      <c r="A13" s="306" t="s">
        <v>18</v>
      </c>
      <c r="B13" s="332" t="s">
        <v>203</v>
      </c>
      <c r="C13" s="332"/>
      <c r="D13" s="332"/>
      <c r="E13" s="333"/>
      <c r="F13" s="67"/>
      <c r="G13" s="73"/>
      <c r="H13" s="291"/>
      <c r="I13" s="115" t="s">
        <v>199</v>
      </c>
      <c r="J13" s="299" t="s">
        <v>200</v>
      </c>
      <c r="K13" s="299"/>
      <c r="L13" s="299"/>
      <c r="M13" s="300"/>
      <c r="N13" s="140"/>
      <c r="O13" s="81"/>
    </row>
    <row r="14" spans="1:15" s="7" customFormat="1" ht="24.75" customHeight="1">
      <c r="A14" s="307"/>
      <c r="B14" s="301" t="s">
        <v>82</v>
      </c>
      <c r="C14" s="316"/>
      <c r="D14" s="316"/>
      <c r="E14" s="317"/>
      <c r="F14" s="68"/>
      <c r="G14" s="74"/>
      <c r="H14" s="291"/>
      <c r="I14" s="115" t="s">
        <v>199</v>
      </c>
      <c r="J14" s="299" t="s">
        <v>200</v>
      </c>
      <c r="K14" s="299"/>
      <c r="L14" s="299"/>
      <c r="M14" s="300"/>
      <c r="N14" s="140"/>
      <c r="O14" s="81"/>
    </row>
    <row r="15" spans="1:15" s="7" customFormat="1" ht="24.9" customHeight="1">
      <c r="A15" s="307"/>
      <c r="B15" s="318" t="s">
        <v>437</v>
      </c>
      <c r="C15" s="299"/>
      <c r="D15" s="299"/>
      <c r="E15" s="300"/>
      <c r="F15" s="68"/>
      <c r="G15" s="74"/>
      <c r="H15" s="292"/>
      <c r="I15" s="116" t="s">
        <v>199</v>
      </c>
      <c r="J15" s="299" t="s">
        <v>200</v>
      </c>
      <c r="K15" s="299"/>
      <c r="L15" s="299"/>
      <c r="M15" s="300"/>
      <c r="N15" s="139"/>
      <c r="O15" s="82"/>
    </row>
    <row r="16" spans="1:15" s="7" customFormat="1" ht="24.9" customHeight="1">
      <c r="A16" s="307"/>
      <c r="B16" s="318" t="s">
        <v>136</v>
      </c>
      <c r="C16" s="299"/>
      <c r="D16" s="299"/>
      <c r="E16" s="300"/>
      <c r="F16" s="68"/>
      <c r="G16" s="74"/>
      <c r="H16" s="34" t="s">
        <v>24</v>
      </c>
      <c r="I16" s="314" t="s">
        <v>154</v>
      </c>
      <c r="J16" s="289"/>
      <c r="K16" s="289"/>
      <c r="L16" s="289"/>
      <c r="M16" s="315"/>
      <c r="N16" s="143"/>
      <c r="O16" s="84"/>
    </row>
    <row r="17" spans="1:15" s="7" customFormat="1" ht="25.5" customHeight="1">
      <c r="A17" s="307"/>
      <c r="B17" s="301" t="s">
        <v>137</v>
      </c>
      <c r="C17" s="302"/>
      <c r="D17" s="302"/>
      <c r="E17" s="302"/>
      <c r="F17" s="68"/>
      <c r="G17" s="74"/>
      <c r="H17" s="92" t="s">
        <v>74</v>
      </c>
      <c r="I17" s="293" t="s">
        <v>204</v>
      </c>
      <c r="J17" s="293"/>
      <c r="K17" s="293"/>
      <c r="L17" s="293"/>
      <c r="M17" s="294"/>
      <c r="N17" s="141"/>
      <c r="O17" s="84"/>
    </row>
    <row r="18" spans="1:15" s="7" customFormat="1" ht="25.5" customHeight="1">
      <c r="A18" s="308"/>
      <c r="B18" s="303" t="s">
        <v>138</v>
      </c>
      <c r="C18" s="324"/>
      <c r="D18" s="324"/>
      <c r="E18" s="324"/>
      <c r="F18" s="69"/>
      <c r="G18" s="75"/>
      <c r="H18" s="34" t="s">
        <v>75</v>
      </c>
      <c r="I18" s="314" t="s">
        <v>150</v>
      </c>
      <c r="J18" s="289"/>
      <c r="K18" s="289"/>
      <c r="L18" s="289"/>
      <c r="M18" s="315"/>
      <c r="N18" s="143"/>
      <c r="O18" s="85"/>
    </row>
    <row r="19" spans="1:15" s="7" customFormat="1" ht="24.75" customHeight="1">
      <c r="A19" s="325" t="s">
        <v>19</v>
      </c>
      <c r="B19" s="327" t="s">
        <v>139</v>
      </c>
      <c r="C19" s="328"/>
      <c r="D19" s="328"/>
      <c r="E19" s="329"/>
      <c r="F19" s="87"/>
      <c r="G19" s="88"/>
      <c r="H19" s="34" t="s">
        <v>25</v>
      </c>
      <c r="I19" s="314" t="s">
        <v>192</v>
      </c>
      <c r="J19" s="289"/>
      <c r="K19" s="289"/>
      <c r="L19" s="289"/>
      <c r="M19" s="315"/>
      <c r="N19" s="143"/>
      <c r="O19" s="85"/>
    </row>
    <row r="20" spans="1:15" s="7" customFormat="1" ht="24.75" customHeight="1">
      <c r="A20" s="326"/>
      <c r="B20" s="330" t="s">
        <v>140</v>
      </c>
      <c r="C20" s="331"/>
      <c r="D20" s="331"/>
      <c r="E20" s="331"/>
      <c r="F20" s="71"/>
      <c r="G20" s="77"/>
      <c r="H20" s="290" t="s">
        <v>30</v>
      </c>
      <c r="I20" s="293" t="s">
        <v>91</v>
      </c>
      <c r="J20" s="293"/>
      <c r="K20" s="293"/>
      <c r="L20" s="293"/>
      <c r="M20" s="294"/>
      <c r="N20" s="141"/>
      <c r="O20" s="83"/>
    </row>
    <row r="21" spans="1:15" s="7" customFormat="1" ht="24.75" customHeight="1">
      <c r="A21" s="33" t="s">
        <v>20</v>
      </c>
      <c r="B21" s="314" t="s">
        <v>190</v>
      </c>
      <c r="C21" s="289"/>
      <c r="D21" s="289"/>
      <c r="E21" s="289"/>
      <c r="F21" s="67"/>
      <c r="G21" s="72"/>
      <c r="H21" s="291"/>
      <c r="I21" s="334" t="s">
        <v>196</v>
      </c>
      <c r="J21" s="352"/>
      <c r="K21" s="352"/>
      <c r="L21" s="352"/>
      <c r="M21" s="353"/>
      <c r="N21" s="140"/>
      <c r="O21" s="81"/>
    </row>
    <row r="22" spans="1:15" s="7" customFormat="1" ht="24.9" customHeight="1">
      <c r="A22" s="306" t="s">
        <v>21</v>
      </c>
      <c r="B22" s="293" t="s">
        <v>191</v>
      </c>
      <c r="C22" s="293"/>
      <c r="D22" s="293"/>
      <c r="E22" s="294"/>
      <c r="F22" s="67"/>
      <c r="G22" s="73"/>
      <c r="H22" s="291"/>
      <c r="I22" s="334" t="s">
        <v>92</v>
      </c>
      <c r="J22" s="335"/>
      <c r="K22" s="335"/>
      <c r="L22" s="335"/>
      <c r="M22" s="336"/>
      <c r="N22" s="140"/>
      <c r="O22" s="81"/>
    </row>
    <row r="23" spans="1:15" s="7" customFormat="1" ht="24.9" customHeight="1">
      <c r="A23" s="307"/>
      <c r="B23" s="301" t="s">
        <v>145</v>
      </c>
      <c r="C23" s="316"/>
      <c r="D23" s="316"/>
      <c r="E23" s="317"/>
      <c r="F23" s="68"/>
      <c r="G23" s="74"/>
      <c r="H23" s="292"/>
      <c r="I23" s="341" t="s">
        <v>197</v>
      </c>
      <c r="J23" s="342"/>
      <c r="K23" s="342"/>
      <c r="L23" s="342"/>
      <c r="M23" s="343"/>
      <c r="N23" s="139"/>
      <c r="O23" s="82"/>
    </row>
    <row r="24" spans="1:15" s="7" customFormat="1" ht="24.9" customHeight="1">
      <c r="A24" s="307"/>
      <c r="B24" s="301" t="s">
        <v>144</v>
      </c>
      <c r="C24" s="316"/>
      <c r="D24" s="316"/>
      <c r="E24" s="317"/>
      <c r="F24" s="68"/>
      <c r="G24" s="74"/>
      <c r="H24" s="22" t="s">
        <v>26</v>
      </c>
      <c r="I24" s="314" t="s">
        <v>152</v>
      </c>
      <c r="J24" s="289"/>
      <c r="K24" s="289"/>
      <c r="L24" s="289"/>
      <c r="M24" s="315"/>
      <c r="N24" s="142"/>
      <c r="O24" s="85"/>
    </row>
    <row r="25" spans="1:15" s="7" customFormat="1" ht="24.9" customHeight="1">
      <c r="A25" s="307"/>
      <c r="B25" s="344" t="s">
        <v>146</v>
      </c>
      <c r="C25" s="345"/>
      <c r="D25" s="345"/>
      <c r="E25" s="346"/>
      <c r="F25" s="68"/>
      <c r="G25" s="74"/>
      <c r="H25" s="23" t="s">
        <v>27</v>
      </c>
      <c r="I25" s="314" t="s">
        <v>151</v>
      </c>
      <c r="J25" s="289"/>
      <c r="K25" s="289"/>
      <c r="L25" s="289"/>
      <c r="M25" s="315"/>
      <c r="N25" s="141"/>
      <c r="O25" s="85"/>
    </row>
    <row r="26" spans="1:15" s="7" customFormat="1" ht="24.9" customHeight="1">
      <c r="A26" s="307"/>
      <c r="B26" s="344" t="s">
        <v>83</v>
      </c>
      <c r="C26" s="345"/>
      <c r="D26" s="345"/>
      <c r="E26" s="346"/>
      <c r="F26" s="70"/>
      <c r="G26" s="76"/>
      <c r="H26" s="34" t="s">
        <v>28</v>
      </c>
      <c r="I26" s="314" t="s">
        <v>8</v>
      </c>
      <c r="J26" s="289"/>
      <c r="K26" s="289"/>
      <c r="L26" s="289"/>
      <c r="M26" s="315"/>
      <c r="N26" s="143"/>
      <c r="O26" s="85"/>
    </row>
    <row r="27" spans="1:15" s="7" customFormat="1" ht="24.9" customHeight="1">
      <c r="A27" s="307"/>
      <c r="B27" s="78"/>
      <c r="C27" s="301" t="s">
        <v>84</v>
      </c>
      <c r="D27" s="316"/>
      <c r="E27" s="317"/>
      <c r="F27" s="68"/>
      <c r="G27" s="74"/>
      <c r="H27" s="34"/>
      <c r="I27" s="222" t="s">
        <v>198</v>
      </c>
      <c r="J27" s="222"/>
      <c r="K27" s="222"/>
      <c r="L27" s="222"/>
      <c r="M27" s="223"/>
      <c r="N27" s="143"/>
      <c r="O27" s="85"/>
    </row>
    <row r="28" spans="1:15" s="7" customFormat="1" ht="24.9" customHeight="1">
      <c r="A28" s="307"/>
      <c r="B28" s="78"/>
      <c r="C28" s="344" t="s">
        <v>85</v>
      </c>
      <c r="D28" s="345"/>
      <c r="E28" s="346"/>
      <c r="F28" s="68"/>
      <c r="G28" s="74"/>
      <c r="H28" s="92"/>
      <c r="I28" s="319" t="s">
        <v>219</v>
      </c>
      <c r="J28" s="319"/>
      <c r="K28" s="319"/>
      <c r="L28" s="319"/>
      <c r="M28" s="340"/>
      <c r="N28" s="144"/>
      <c r="O28" s="125"/>
    </row>
    <row r="29" spans="1:15" s="7" customFormat="1" ht="24.9" customHeight="1">
      <c r="A29" s="307"/>
      <c r="B29" s="301" t="s">
        <v>147</v>
      </c>
      <c r="C29" s="316"/>
      <c r="D29" s="316"/>
      <c r="E29" s="317"/>
      <c r="F29" s="68"/>
      <c r="G29" s="74"/>
      <c r="H29" s="94"/>
      <c r="I29" s="128" t="s">
        <v>215</v>
      </c>
      <c r="J29" s="121"/>
      <c r="K29" s="118"/>
      <c r="L29" s="118"/>
      <c r="M29" s="119"/>
      <c r="N29" s="145"/>
      <c r="O29" s="130"/>
    </row>
    <row r="30" spans="1:15" s="7" customFormat="1" ht="24.9" customHeight="1">
      <c r="A30" s="307"/>
      <c r="B30" s="301" t="s">
        <v>148</v>
      </c>
      <c r="C30" s="316"/>
      <c r="D30" s="316"/>
      <c r="E30" s="317"/>
      <c r="F30" s="68"/>
      <c r="G30" s="74"/>
      <c r="H30" s="94"/>
      <c r="I30" s="120"/>
      <c r="J30" s="121" t="s">
        <v>202</v>
      </c>
      <c r="K30" s="118"/>
      <c r="L30" s="118"/>
      <c r="M30" s="119"/>
      <c r="N30" s="140"/>
      <c r="O30" s="126"/>
    </row>
    <row r="31" spans="1:15" s="7" customFormat="1" ht="24.9" customHeight="1">
      <c r="A31" s="307"/>
      <c r="B31" s="301" t="s">
        <v>149</v>
      </c>
      <c r="C31" s="316"/>
      <c r="D31" s="316"/>
      <c r="E31" s="317"/>
      <c r="F31" s="68"/>
      <c r="G31" s="74"/>
      <c r="H31" s="94"/>
      <c r="I31" s="120"/>
      <c r="J31" s="121" t="s">
        <v>216</v>
      </c>
      <c r="K31" s="118"/>
      <c r="L31" s="118"/>
      <c r="M31" s="119"/>
      <c r="N31" s="140"/>
      <c r="O31" s="126"/>
    </row>
    <row r="32" spans="1:15" s="7" customFormat="1" ht="24.9" customHeight="1">
      <c r="A32" s="307"/>
      <c r="B32" s="344" t="s">
        <v>86</v>
      </c>
      <c r="C32" s="345"/>
      <c r="D32" s="345"/>
      <c r="E32" s="346"/>
      <c r="F32" s="70"/>
      <c r="G32" s="76"/>
      <c r="H32" s="93"/>
      <c r="I32" s="129"/>
      <c r="J32" s="122" t="s">
        <v>217</v>
      </c>
      <c r="K32" s="123"/>
      <c r="L32" s="123"/>
      <c r="M32" s="124"/>
      <c r="N32" s="139"/>
      <c r="O32" s="127"/>
    </row>
    <row r="33" spans="1:15" s="7" customFormat="1" ht="24.9" customHeight="1">
      <c r="A33" s="307"/>
      <c r="B33" s="79"/>
      <c r="C33" s="354" t="s">
        <v>87</v>
      </c>
      <c r="D33" s="355"/>
      <c r="E33" s="356"/>
      <c r="F33" s="68"/>
      <c r="G33" s="74"/>
      <c r="H33" s="347" t="s">
        <v>188</v>
      </c>
      <c r="I33" s="348"/>
      <c r="J33" s="357"/>
      <c r="K33" s="357"/>
      <c r="L33" s="357"/>
      <c r="M33" s="357"/>
      <c r="N33" s="142"/>
      <c r="O33" s="82"/>
    </row>
    <row r="34" spans="1:15" s="7" customFormat="1" ht="24.9" customHeight="1">
      <c r="A34" s="307"/>
      <c r="B34" s="301" t="s">
        <v>143</v>
      </c>
      <c r="C34" s="316"/>
      <c r="D34" s="316"/>
      <c r="E34" s="317"/>
      <c r="F34" s="68"/>
      <c r="G34" s="74"/>
      <c r="H34" s="349"/>
      <c r="I34" s="225"/>
      <c r="J34" s="337"/>
      <c r="K34" s="338"/>
      <c r="L34" s="338"/>
      <c r="M34" s="339"/>
      <c r="N34" s="143"/>
      <c r="O34" s="82"/>
    </row>
    <row r="35" spans="1:15" s="7" customFormat="1" ht="24.9" customHeight="1">
      <c r="A35" s="308"/>
      <c r="B35" s="358" t="s">
        <v>104</v>
      </c>
      <c r="C35" s="359"/>
      <c r="D35" s="359"/>
      <c r="E35" s="360"/>
      <c r="F35" s="69"/>
      <c r="G35" s="75"/>
      <c r="H35" s="350"/>
      <c r="I35" s="351"/>
      <c r="J35" s="357"/>
      <c r="K35" s="357"/>
      <c r="L35" s="357"/>
      <c r="M35" s="357"/>
      <c r="N35" s="141"/>
      <c r="O35" s="82"/>
    </row>
    <row r="36" spans="1:15" s="7" customFormat="1" ht="24.9" customHeight="1" thickBot="1">
      <c r="A36" s="33" t="s">
        <v>22</v>
      </c>
      <c r="B36" s="314" t="s">
        <v>106</v>
      </c>
      <c r="C36" s="289"/>
      <c r="D36" s="289"/>
      <c r="E36" s="289"/>
      <c r="F36" s="66"/>
      <c r="G36" s="72"/>
      <c r="H36" s="361" t="s">
        <v>77</v>
      </c>
      <c r="I36" s="361"/>
      <c r="J36" s="361"/>
      <c r="K36" s="361"/>
      <c r="L36" s="361"/>
      <c r="M36" s="348"/>
      <c r="N36" s="141"/>
      <c r="O36" s="86"/>
    </row>
    <row r="37" spans="1:15" ht="12" customHeight="1">
      <c r="A37" s="24"/>
      <c r="B37" s="362"/>
      <c r="C37" s="363"/>
      <c r="D37" s="363"/>
      <c r="E37" s="363"/>
      <c r="F37" s="364"/>
      <c r="G37" s="364"/>
      <c r="H37" s="28"/>
      <c r="I37" s="28"/>
      <c r="J37" s="28"/>
      <c r="K37" s="28"/>
      <c r="L37" s="28"/>
      <c r="M37" s="28"/>
      <c r="N37" s="28"/>
      <c r="O37" s="11"/>
    </row>
    <row r="38" spans="1:15" ht="18.75" customHeight="1" thickBot="1">
      <c r="B38" s="366" t="s">
        <v>10</v>
      </c>
      <c r="C38" s="366"/>
      <c r="D38" s="366"/>
      <c r="F38" s="190" t="s">
        <v>34</v>
      </c>
      <c r="H38" s="11"/>
      <c r="I38" s="11"/>
      <c r="J38" s="11"/>
      <c r="K38" s="11"/>
      <c r="L38" s="11"/>
      <c r="M38" s="11"/>
      <c r="N38" s="11"/>
      <c r="O38" s="11"/>
    </row>
    <row r="39" spans="1:15" ht="21" customHeight="1">
      <c r="B39" s="368" t="s">
        <v>3</v>
      </c>
      <c r="C39" s="248"/>
      <c r="D39" s="248"/>
      <c r="E39" s="152"/>
      <c r="F39" s="156" t="str">
        <f>転記用!$A$12&amp;"末延面積"</f>
        <v>令和６年度末延面積</v>
      </c>
      <c r="I39" s="131"/>
      <c r="J39" s="12"/>
      <c r="K39" s="12"/>
      <c r="L39" s="12"/>
      <c r="M39" s="12"/>
      <c r="N39" s="12"/>
      <c r="O39" s="12"/>
    </row>
    <row r="40" spans="1:15" ht="21.75" customHeight="1">
      <c r="B40" s="369" t="s">
        <v>4</v>
      </c>
      <c r="C40" s="370"/>
      <c r="D40" s="370"/>
      <c r="E40" s="153"/>
      <c r="F40" s="149"/>
      <c r="I40" s="372"/>
      <c r="J40" s="372"/>
      <c r="K40" s="372"/>
      <c r="L40" s="372"/>
      <c r="M40" s="372"/>
      <c r="N40" s="372"/>
      <c r="O40" s="372"/>
    </row>
    <row r="41" spans="1:15" ht="21.75" customHeight="1">
      <c r="B41" s="214" t="s">
        <v>5</v>
      </c>
      <c r="C41" s="365"/>
      <c r="D41" s="365"/>
      <c r="E41" s="154"/>
      <c r="F41" s="150"/>
      <c r="I41" s="373"/>
      <c r="J41" s="373"/>
      <c r="K41" s="373"/>
      <c r="L41" s="373"/>
      <c r="M41" s="373"/>
      <c r="N41" s="367"/>
      <c r="O41" s="367"/>
    </row>
    <row r="42" spans="1:15" ht="21.75" customHeight="1" thickBot="1">
      <c r="B42" s="15"/>
      <c r="C42" s="374" t="s">
        <v>29</v>
      </c>
      <c r="D42" s="375"/>
      <c r="E42" s="155"/>
      <c r="F42" s="151"/>
      <c r="I42" s="14"/>
      <c r="J42" s="11"/>
      <c r="K42" s="14"/>
      <c r="L42" s="14"/>
      <c r="M42" s="14"/>
      <c r="N42" s="367"/>
      <c r="O42" s="367"/>
    </row>
    <row r="43" spans="1:15" ht="24.75" customHeight="1">
      <c r="I43" s="14"/>
      <c r="J43" s="14"/>
      <c r="K43" s="11"/>
      <c r="L43" s="14"/>
      <c r="M43" s="14"/>
      <c r="N43" s="367"/>
      <c r="O43" s="367"/>
    </row>
    <row r="44" spans="1:15" ht="24.75" customHeight="1">
      <c r="I44" s="11"/>
      <c r="J44" s="11"/>
      <c r="K44" s="11"/>
      <c r="L44" s="11"/>
      <c r="M44" s="11"/>
      <c r="N44" s="367"/>
      <c r="O44" s="367"/>
    </row>
    <row r="45" spans="1:15">
      <c r="I45" s="11"/>
      <c r="J45" s="11"/>
      <c r="K45" s="11"/>
      <c r="L45" s="11"/>
      <c r="M45" s="11"/>
      <c r="N45" s="367"/>
      <c r="O45" s="367"/>
    </row>
    <row r="46" spans="1:15">
      <c r="I46" s="371"/>
      <c r="J46" s="371"/>
      <c r="K46" s="371"/>
      <c r="L46" s="371"/>
      <c r="M46" s="371"/>
      <c r="N46" s="371"/>
      <c r="O46" s="371"/>
    </row>
    <row r="47" spans="1:15">
      <c r="I47" s="371"/>
      <c r="J47" s="371"/>
      <c r="K47" s="371"/>
      <c r="L47" s="371"/>
      <c r="M47" s="371"/>
      <c r="N47" s="371"/>
      <c r="O47" s="371"/>
    </row>
  </sheetData>
  <mergeCells count="91">
    <mergeCell ref="N44:O44"/>
    <mergeCell ref="N45:O45"/>
    <mergeCell ref="B39:D39"/>
    <mergeCell ref="B40:D40"/>
    <mergeCell ref="I46:O47"/>
    <mergeCell ref="N43:O43"/>
    <mergeCell ref="I40:M40"/>
    <mergeCell ref="N40:O40"/>
    <mergeCell ref="I41:M41"/>
    <mergeCell ref="N41:O41"/>
    <mergeCell ref="N42:O42"/>
    <mergeCell ref="C42:D42"/>
    <mergeCell ref="B36:E36"/>
    <mergeCell ref="H36:M36"/>
    <mergeCell ref="B37:E37"/>
    <mergeCell ref="F37:G37"/>
    <mergeCell ref="B41:D41"/>
    <mergeCell ref="B38:D38"/>
    <mergeCell ref="B34:E34"/>
    <mergeCell ref="J33:M33"/>
    <mergeCell ref="B35:E35"/>
    <mergeCell ref="J35:M35"/>
    <mergeCell ref="C28:E28"/>
    <mergeCell ref="B31:E31"/>
    <mergeCell ref="B32:E32"/>
    <mergeCell ref="I25:M25"/>
    <mergeCell ref="C27:E27"/>
    <mergeCell ref="I26:M26"/>
    <mergeCell ref="B24:E24"/>
    <mergeCell ref="C33:E33"/>
    <mergeCell ref="A22:A35"/>
    <mergeCell ref="B22:E22"/>
    <mergeCell ref="B23:E23"/>
    <mergeCell ref="I22:M22"/>
    <mergeCell ref="J34:M34"/>
    <mergeCell ref="I28:M28"/>
    <mergeCell ref="I23:M23"/>
    <mergeCell ref="B25:E25"/>
    <mergeCell ref="I24:M24"/>
    <mergeCell ref="H20:H23"/>
    <mergeCell ref="I27:M27"/>
    <mergeCell ref="B29:E29"/>
    <mergeCell ref="B30:E30"/>
    <mergeCell ref="H33:I35"/>
    <mergeCell ref="I21:M21"/>
    <mergeCell ref="B26:E26"/>
    <mergeCell ref="B18:E18"/>
    <mergeCell ref="I18:M18"/>
    <mergeCell ref="B21:E21"/>
    <mergeCell ref="A19:A20"/>
    <mergeCell ref="B19:E19"/>
    <mergeCell ref="I19:M19"/>
    <mergeCell ref="B20:E20"/>
    <mergeCell ref="I20:M20"/>
    <mergeCell ref="A13:A18"/>
    <mergeCell ref="B16:E16"/>
    <mergeCell ref="B17:E17"/>
    <mergeCell ref="H11:H15"/>
    <mergeCell ref="J13:M13"/>
    <mergeCell ref="J14:M14"/>
    <mergeCell ref="J15:M15"/>
    <mergeCell ref="B13:E13"/>
    <mergeCell ref="I16:M16"/>
    <mergeCell ref="B14:E14"/>
    <mergeCell ref="I17:M17"/>
    <mergeCell ref="B15:E15"/>
    <mergeCell ref="B11:E11"/>
    <mergeCell ref="I11:M11"/>
    <mergeCell ref="B12:E12"/>
    <mergeCell ref="J12:M12"/>
    <mergeCell ref="A6:A12"/>
    <mergeCell ref="B6:E6"/>
    <mergeCell ref="I6:M6"/>
    <mergeCell ref="B7:E7"/>
    <mergeCell ref="I7:M7"/>
    <mergeCell ref="B9:E9"/>
    <mergeCell ref="B8:E8"/>
    <mergeCell ref="J8:M8"/>
    <mergeCell ref="B4:E4"/>
    <mergeCell ref="H4:H10"/>
    <mergeCell ref="I4:M4"/>
    <mergeCell ref="B5:E5"/>
    <mergeCell ref="I5:M5"/>
    <mergeCell ref="I9:M9"/>
    <mergeCell ref="B10:E10"/>
    <mergeCell ref="I10:M10"/>
    <mergeCell ref="A1:C1"/>
    <mergeCell ref="B2:E2"/>
    <mergeCell ref="I2:M2"/>
    <mergeCell ref="B3:E3"/>
    <mergeCell ref="I3:M3"/>
  </mergeCells>
  <phoneticPr fontId="6"/>
  <dataValidations count="1">
    <dataValidation type="list" allowBlank="1" showInputMessage="1" showErrorMessage="1" sqref="G3:G36 O4:O27 O33:O36" xr:uid="{3BB100AD-D056-4698-96D9-48A1F653E513}">
      <formula1>"○"</formula1>
    </dataValidation>
  </dataValidations>
  <pageMargins left="0.59055118110236227" right="0.39370078740157483" top="0.43307086614173229" bottom="0.35433070866141736" header="0.35433070866141736" footer="0.31496062992125984"/>
  <pageSetup paperSize="9" scale="76" orientation="portrait" r:id="rId1"/>
  <headerFooter alignWithMargins="0"/>
  <ignoredErrors>
    <ignoredError sqref="A3:A36 H3:H2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FE117-4BD2-4739-B8FD-8D31230FCFF1}">
  <sheetPr codeName="Sheet6">
    <pageSetUpPr fitToPage="1"/>
  </sheetPr>
  <dimension ref="B1:E92"/>
  <sheetViews>
    <sheetView showGridLines="0" topLeftCell="A6" zoomScale="85" zoomScaleNormal="85" zoomScaleSheetLayoutView="100" workbookViewId="0">
      <selection activeCell="D11" sqref="D11"/>
    </sheetView>
  </sheetViews>
  <sheetFormatPr defaultColWidth="9.109375" defaultRowHeight="12"/>
  <cols>
    <col min="1" max="1" width="3.33203125" style="165" customWidth="1"/>
    <col min="2" max="2" width="5.88671875" style="165" customWidth="1"/>
    <col min="3" max="3" width="23" style="165" customWidth="1"/>
    <col min="4" max="4" width="83.5546875" style="165" customWidth="1"/>
    <col min="5" max="5" width="22.21875" style="165" hidden="1" customWidth="1"/>
    <col min="6" max="16384" width="9.109375" style="165"/>
  </cols>
  <sheetData>
    <row r="1" spans="2:5" ht="19.2">
      <c r="B1" s="376" t="s">
        <v>129</v>
      </c>
      <c r="C1" s="376"/>
      <c r="D1" s="376"/>
      <c r="E1" s="164"/>
    </row>
    <row r="2" spans="2:5" ht="13.2">
      <c r="B2" s="166" t="s">
        <v>128</v>
      </c>
      <c r="C2" s="167"/>
      <c r="D2" s="167"/>
      <c r="E2" s="167"/>
    </row>
    <row r="3" spans="2:5">
      <c r="B3" s="167"/>
      <c r="C3" s="167"/>
      <c r="D3" s="167"/>
      <c r="E3" s="167"/>
    </row>
    <row r="4" spans="2:5">
      <c r="B4" s="167" t="s">
        <v>371</v>
      </c>
      <c r="C4" s="167"/>
      <c r="D4" s="167"/>
      <c r="E4" s="167"/>
    </row>
    <row r="5" spans="2:5">
      <c r="B5" s="167" t="s">
        <v>431</v>
      </c>
      <c r="C5" s="167"/>
      <c r="D5" s="167"/>
      <c r="E5" s="167"/>
    </row>
    <row r="6" spans="2:5">
      <c r="B6" s="167" t="s">
        <v>432</v>
      </c>
      <c r="C6" s="167"/>
      <c r="D6" s="167"/>
      <c r="E6" s="167"/>
    </row>
    <row r="7" spans="2:5">
      <c r="B7" s="167"/>
      <c r="C7" s="167"/>
      <c r="D7" s="167"/>
      <c r="E7" s="167"/>
    </row>
    <row r="8" spans="2:5">
      <c r="B8" s="167"/>
      <c r="C8" s="167"/>
      <c r="D8" s="167"/>
      <c r="E8" s="167"/>
    </row>
    <row r="9" spans="2:5" ht="24">
      <c r="B9" s="377" t="s">
        <v>424</v>
      </c>
      <c r="C9" s="377"/>
      <c r="D9" s="168" t="s">
        <v>423</v>
      </c>
      <c r="E9" s="169"/>
    </row>
    <row r="10" spans="2:5" ht="24">
      <c r="B10" s="378" t="s">
        <v>425</v>
      </c>
      <c r="C10" s="378"/>
      <c r="D10" s="168" t="s">
        <v>428</v>
      </c>
      <c r="E10" s="169"/>
    </row>
    <row r="11" spans="2:5" ht="168">
      <c r="B11" s="377" t="s">
        <v>227</v>
      </c>
      <c r="C11" s="377"/>
      <c r="D11" s="168" t="s">
        <v>443</v>
      </c>
      <c r="E11" s="169"/>
    </row>
    <row r="12" spans="2:5" ht="48">
      <c r="B12" s="377" t="s">
        <v>401</v>
      </c>
      <c r="C12" s="377"/>
      <c r="D12" s="168" t="s">
        <v>400</v>
      </c>
      <c r="E12" s="169"/>
    </row>
    <row r="13" spans="2:5">
      <c r="B13" s="170"/>
      <c r="C13" s="170"/>
      <c r="D13" s="170"/>
      <c r="E13" s="167"/>
    </row>
    <row r="14" spans="2:5" ht="13.2">
      <c r="B14" s="171" t="s">
        <v>155</v>
      </c>
      <c r="C14" s="170"/>
      <c r="D14" s="170"/>
      <c r="E14" s="167"/>
    </row>
    <row r="15" spans="2:5">
      <c r="B15" s="170" t="s">
        <v>141</v>
      </c>
      <c r="C15" s="170"/>
      <c r="D15" s="170"/>
      <c r="E15" s="167"/>
    </row>
    <row r="16" spans="2:5">
      <c r="B16" s="191" t="s">
        <v>38</v>
      </c>
      <c r="C16" s="191" t="s">
        <v>130</v>
      </c>
      <c r="D16" s="191" t="s">
        <v>133</v>
      </c>
    </row>
    <row r="17" spans="2:5" ht="36">
      <c r="B17" s="191" t="s">
        <v>131</v>
      </c>
      <c r="C17" s="191" t="s">
        <v>132</v>
      </c>
      <c r="D17" s="168" t="s">
        <v>421</v>
      </c>
    </row>
    <row r="18" spans="2:5" ht="36">
      <c r="B18" s="191" t="s">
        <v>134</v>
      </c>
      <c r="C18" s="191" t="s">
        <v>165</v>
      </c>
      <c r="D18" s="168" t="s">
        <v>422</v>
      </c>
    </row>
    <row r="19" spans="2:5">
      <c r="B19" s="172"/>
      <c r="C19" s="172"/>
      <c r="D19" s="172"/>
      <c r="E19" s="167"/>
    </row>
    <row r="20" spans="2:5" ht="13.2">
      <c r="B20" s="173" t="s">
        <v>156</v>
      </c>
      <c r="C20" s="174"/>
      <c r="D20" s="174"/>
      <c r="E20" s="167"/>
    </row>
    <row r="21" spans="2:5" ht="15" customHeight="1">
      <c r="B21" s="191" t="s">
        <v>38</v>
      </c>
      <c r="C21" s="191" t="s">
        <v>130</v>
      </c>
      <c r="D21" s="191" t="s">
        <v>426</v>
      </c>
    </row>
    <row r="22" spans="2:5" ht="36">
      <c r="B22" s="191" t="s">
        <v>122</v>
      </c>
      <c r="C22" s="192" t="s">
        <v>110</v>
      </c>
      <c r="D22" s="168" t="s">
        <v>442</v>
      </c>
    </row>
    <row r="23" spans="2:5" ht="88.2" customHeight="1">
      <c r="B23" s="191" t="s">
        <v>123</v>
      </c>
      <c r="C23" s="192" t="s">
        <v>111</v>
      </c>
      <c r="D23" s="168" t="s">
        <v>435</v>
      </c>
    </row>
    <row r="24" spans="2:5" ht="24">
      <c r="B24" s="191" t="s">
        <v>112</v>
      </c>
      <c r="C24" s="192" t="s">
        <v>113</v>
      </c>
      <c r="D24" s="168" t="s">
        <v>402</v>
      </c>
    </row>
    <row r="25" spans="2:5" ht="24">
      <c r="B25" s="377" t="s">
        <v>124</v>
      </c>
      <c r="C25" s="192" t="s">
        <v>135</v>
      </c>
      <c r="D25" s="176" t="s">
        <v>447</v>
      </c>
    </row>
    <row r="26" spans="2:5" ht="36">
      <c r="B26" s="377"/>
      <c r="C26" s="192" t="s">
        <v>390</v>
      </c>
      <c r="D26" s="168" t="s">
        <v>438</v>
      </c>
    </row>
    <row r="27" spans="2:5">
      <c r="B27" s="377" t="s">
        <v>125</v>
      </c>
      <c r="C27" s="175" t="s">
        <v>375</v>
      </c>
      <c r="D27" s="176"/>
    </row>
    <row r="28" spans="2:5" ht="36">
      <c r="B28" s="377"/>
      <c r="C28" s="192" t="s">
        <v>373</v>
      </c>
      <c r="D28" s="168" t="s">
        <v>420</v>
      </c>
    </row>
    <row r="29" spans="2:5" ht="36">
      <c r="B29" s="377"/>
      <c r="C29" s="192" t="s">
        <v>436</v>
      </c>
      <c r="D29" s="168" t="s">
        <v>449</v>
      </c>
    </row>
    <row r="30" spans="2:5" ht="36">
      <c r="B30" s="377"/>
      <c r="C30" s="192" t="s">
        <v>374</v>
      </c>
      <c r="D30" s="168" t="s">
        <v>448</v>
      </c>
    </row>
    <row r="31" spans="2:5">
      <c r="B31" s="377" t="s">
        <v>142</v>
      </c>
      <c r="C31" s="175" t="s">
        <v>376</v>
      </c>
      <c r="D31" s="176"/>
    </row>
    <row r="32" spans="2:5" ht="72">
      <c r="B32" s="380"/>
      <c r="C32" s="192" t="s">
        <v>377</v>
      </c>
      <c r="D32" s="168" t="s">
        <v>419</v>
      </c>
    </row>
    <row r="33" spans="2:4" ht="24">
      <c r="B33" s="380"/>
      <c r="C33" s="192" t="s">
        <v>378</v>
      </c>
      <c r="D33" s="168" t="s">
        <v>418</v>
      </c>
    </row>
    <row r="34" spans="2:4">
      <c r="B34" s="382" t="s">
        <v>114</v>
      </c>
      <c r="C34" s="175" t="s">
        <v>379</v>
      </c>
      <c r="D34" s="176"/>
    </row>
    <row r="35" spans="2:4" ht="84">
      <c r="B35" s="383"/>
      <c r="C35" s="192" t="s">
        <v>380</v>
      </c>
      <c r="D35" s="168" t="s">
        <v>445</v>
      </c>
    </row>
    <row r="36" spans="2:4" ht="14.25" customHeight="1">
      <c r="B36" s="172"/>
      <c r="C36" s="177"/>
      <c r="D36" s="178" t="s">
        <v>444</v>
      </c>
    </row>
    <row r="37" spans="2:4" ht="15.75" customHeight="1">
      <c r="B37" s="179"/>
      <c r="C37" s="180"/>
      <c r="D37" s="181"/>
    </row>
    <row r="38" spans="2:4" ht="14.25" customHeight="1">
      <c r="B38" s="191" t="s">
        <v>38</v>
      </c>
      <c r="C38" s="191" t="s">
        <v>130</v>
      </c>
      <c r="D38" s="191" t="s">
        <v>133</v>
      </c>
    </row>
    <row r="39" spans="2:4" ht="24">
      <c r="B39" s="377" t="s">
        <v>126</v>
      </c>
      <c r="C39" s="192" t="s">
        <v>381</v>
      </c>
      <c r="D39" s="176" t="s">
        <v>447</v>
      </c>
    </row>
    <row r="40" spans="2:4" ht="24">
      <c r="B40" s="377"/>
      <c r="C40" s="192" t="s">
        <v>382</v>
      </c>
      <c r="D40" s="168" t="s">
        <v>417</v>
      </c>
    </row>
    <row r="41" spans="2:4" ht="36">
      <c r="B41" s="377"/>
      <c r="C41" s="192" t="s">
        <v>383</v>
      </c>
      <c r="D41" s="168" t="s">
        <v>427</v>
      </c>
    </row>
    <row r="42" spans="2:4" ht="24">
      <c r="B42" s="377"/>
      <c r="C42" s="192" t="s">
        <v>384</v>
      </c>
      <c r="D42" s="168" t="s">
        <v>416</v>
      </c>
    </row>
    <row r="43" spans="2:4" ht="36">
      <c r="B43" s="377"/>
      <c r="C43" s="192" t="s">
        <v>385</v>
      </c>
      <c r="D43" s="168" t="s">
        <v>440</v>
      </c>
    </row>
    <row r="44" spans="2:4" ht="280.8" customHeight="1">
      <c r="B44" s="377"/>
      <c r="C44" s="192" t="s">
        <v>391</v>
      </c>
      <c r="D44" s="168" t="s">
        <v>434</v>
      </c>
    </row>
    <row r="45" spans="2:4" ht="36">
      <c r="B45" s="377"/>
      <c r="C45" s="192" t="s">
        <v>386</v>
      </c>
      <c r="D45" s="168" t="s">
        <v>433</v>
      </c>
    </row>
    <row r="46" spans="2:4" ht="24">
      <c r="B46" s="377"/>
      <c r="C46" s="192" t="s">
        <v>387</v>
      </c>
      <c r="D46" s="168" t="s">
        <v>429</v>
      </c>
    </row>
    <row r="47" spans="2:4" ht="24">
      <c r="B47" s="377"/>
      <c r="C47" s="192" t="s">
        <v>388</v>
      </c>
      <c r="D47" s="168" t="s">
        <v>414</v>
      </c>
    </row>
    <row r="48" spans="2:4" ht="24">
      <c r="B48" s="377"/>
      <c r="C48" s="192" t="s">
        <v>389</v>
      </c>
      <c r="D48" s="168" t="s">
        <v>415</v>
      </c>
    </row>
    <row r="49" spans="2:4" ht="48">
      <c r="B49" s="377"/>
      <c r="C49" s="192" t="s">
        <v>390</v>
      </c>
      <c r="D49" s="168" t="s">
        <v>441</v>
      </c>
    </row>
    <row r="50" spans="2:4" ht="96">
      <c r="B50" s="191" t="s">
        <v>127</v>
      </c>
      <c r="C50" s="192" t="s">
        <v>115</v>
      </c>
      <c r="D50" s="168" t="s">
        <v>454</v>
      </c>
    </row>
    <row r="51" spans="2:4" ht="24">
      <c r="B51" s="191" t="s">
        <v>205</v>
      </c>
      <c r="C51" s="192" t="s">
        <v>116</v>
      </c>
      <c r="D51" s="168" t="s">
        <v>405</v>
      </c>
    </row>
    <row r="52" spans="2:4">
      <c r="B52" s="377" t="s">
        <v>206</v>
      </c>
      <c r="C52" s="175" t="s">
        <v>392</v>
      </c>
      <c r="D52" s="176"/>
    </row>
    <row r="53" spans="2:4" ht="48">
      <c r="B53" s="380"/>
      <c r="C53" s="192" t="s">
        <v>393</v>
      </c>
      <c r="D53" s="168" t="s">
        <v>450</v>
      </c>
    </row>
    <row r="54" spans="2:4">
      <c r="B54" s="379">
        <v>14</v>
      </c>
      <c r="C54" s="175" t="s">
        <v>394</v>
      </c>
      <c r="D54" s="176"/>
    </row>
    <row r="55" spans="2:4" ht="103.2" customHeight="1">
      <c r="B55" s="379"/>
      <c r="C55" s="192" t="s">
        <v>395</v>
      </c>
      <c r="D55" s="168" t="s">
        <v>412</v>
      </c>
    </row>
    <row r="56" spans="2:4" ht="24">
      <c r="B56" s="191"/>
      <c r="C56" s="191" t="s">
        <v>117</v>
      </c>
      <c r="D56" s="168" t="s">
        <v>413</v>
      </c>
    </row>
    <row r="57" spans="2:4">
      <c r="B57" s="377" t="s">
        <v>207</v>
      </c>
      <c r="C57" s="175" t="s">
        <v>118</v>
      </c>
      <c r="D57" s="176"/>
    </row>
    <row r="58" spans="2:4" ht="60">
      <c r="B58" s="380"/>
      <c r="C58" s="192" t="s">
        <v>396</v>
      </c>
      <c r="D58" s="168" t="s">
        <v>411</v>
      </c>
    </row>
    <row r="59" spans="2:4">
      <c r="B59" s="379">
        <v>17</v>
      </c>
      <c r="C59" s="175" t="s">
        <v>398</v>
      </c>
      <c r="D59" s="176"/>
    </row>
    <row r="60" spans="2:4" ht="24">
      <c r="B60" s="379"/>
      <c r="C60" s="192" t="s">
        <v>397</v>
      </c>
      <c r="D60" s="168" t="s">
        <v>410</v>
      </c>
    </row>
    <row r="61" spans="2:4" ht="120">
      <c r="B61" s="191" t="s">
        <v>208</v>
      </c>
      <c r="C61" s="192" t="s">
        <v>214</v>
      </c>
      <c r="D61" s="168" t="s">
        <v>430</v>
      </c>
    </row>
    <row r="62" spans="2:4">
      <c r="B62" s="377" t="s">
        <v>209</v>
      </c>
      <c r="C62" s="175" t="s">
        <v>403</v>
      </c>
      <c r="D62" s="176"/>
    </row>
    <row r="63" spans="2:4" ht="72">
      <c r="B63" s="377"/>
      <c r="C63" s="192" t="s">
        <v>399</v>
      </c>
      <c r="D63" s="168" t="s">
        <v>451</v>
      </c>
    </row>
    <row r="64" spans="2:4" ht="24">
      <c r="B64" s="191" t="s">
        <v>210</v>
      </c>
      <c r="C64" s="192" t="s">
        <v>120</v>
      </c>
      <c r="D64" s="168" t="s">
        <v>439</v>
      </c>
    </row>
    <row r="65" spans="2:5" ht="18" customHeight="1">
      <c r="B65" s="191" t="s">
        <v>211</v>
      </c>
      <c r="C65" s="192" t="s">
        <v>153</v>
      </c>
      <c r="D65" s="168" t="s">
        <v>406</v>
      </c>
    </row>
    <row r="66" spans="2:5" ht="24">
      <c r="B66" s="191" t="s">
        <v>212</v>
      </c>
      <c r="C66" s="192" t="s">
        <v>121</v>
      </c>
      <c r="D66" s="168" t="s">
        <v>407</v>
      </c>
    </row>
    <row r="67" spans="2:5" ht="24">
      <c r="B67" s="191" t="s">
        <v>134</v>
      </c>
      <c r="C67" s="192" t="s">
        <v>119</v>
      </c>
      <c r="D67" s="168" t="s">
        <v>404</v>
      </c>
    </row>
    <row r="68" spans="2:5" ht="48">
      <c r="B68" s="191" t="s">
        <v>134</v>
      </c>
      <c r="C68" s="192" t="s">
        <v>218</v>
      </c>
      <c r="D68" s="168" t="s">
        <v>452</v>
      </c>
    </row>
    <row r="69" spans="2:5" ht="36">
      <c r="B69" s="191" t="s">
        <v>446</v>
      </c>
      <c r="C69" s="192" t="s">
        <v>213</v>
      </c>
      <c r="D69" s="168" t="s">
        <v>408</v>
      </c>
    </row>
    <row r="70" spans="2:5" ht="8.25" customHeight="1">
      <c r="B70" s="182"/>
      <c r="C70" s="182"/>
      <c r="D70" s="182"/>
      <c r="E70" s="167"/>
    </row>
    <row r="71" spans="2:5" ht="8.25" customHeight="1">
      <c r="B71" s="183"/>
      <c r="C71" s="183"/>
      <c r="D71" s="183"/>
    </row>
    <row r="72" spans="2:5" ht="15" customHeight="1">
      <c r="B72" s="184" t="s">
        <v>157</v>
      </c>
      <c r="C72" s="183"/>
      <c r="D72" s="183"/>
    </row>
    <row r="73" spans="2:5">
      <c r="B73" s="381" t="s">
        <v>409</v>
      </c>
      <c r="C73" s="381"/>
      <c r="D73" s="381"/>
    </row>
    <row r="74" spans="2:5" ht="12.75" customHeight="1">
      <c r="B74" s="185"/>
      <c r="C74" s="185"/>
      <c r="D74" s="185"/>
    </row>
    <row r="75" spans="2:5">
      <c r="B75" s="183"/>
      <c r="C75" s="183"/>
      <c r="D75" s="183"/>
    </row>
    <row r="76" spans="2:5" ht="13.2">
      <c r="B76" s="166" t="s">
        <v>220</v>
      </c>
    </row>
    <row r="77" spans="2:5" ht="4.5" customHeight="1">
      <c r="B77" s="166"/>
    </row>
    <row r="78" spans="2:5">
      <c r="B78" s="167" t="s">
        <v>160</v>
      </c>
    </row>
    <row r="79" spans="2:5">
      <c r="B79" s="167"/>
      <c r="C79" s="165" t="s">
        <v>369</v>
      </c>
    </row>
    <row r="80" spans="2:5" ht="5.25" customHeight="1">
      <c r="B80" s="167"/>
    </row>
    <row r="81" spans="2:3">
      <c r="B81" s="167" t="s">
        <v>161</v>
      </c>
    </row>
    <row r="82" spans="2:3">
      <c r="B82" s="167"/>
      <c r="C82" s="165" t="s">
        <v>455</v>
      </c>
    </row>
    <row r="83" spans="2:3">
      <c r="B83" s="167"/>
    </row>
    <row r="84" spans="2:3" ht="5.25" customHeight="1">
      <c r="B84" s="167"/>
    </row>
    <row r="85" spans="2:3">
      <c r="B85" s="167" t="s">
        <v>162</v>
      </c>
    </row>
    <row r="86" spans="2:3">
      <c r="B86" s="167"/>
      <c r="C86" s="165" t="s">
        <v>372</v>
      </c>
    </row>
    <row r="87" spans="2:3" ht="12" customHeight="1">
      <c r="B87" s="167"/>
      <c r="C87" s="186" t="s">
        <v>163</v>
      </c>
    </row>
    <row r="88" spans="2:3" ht="3.75" customHeight="1">
      <c r="B88" s="167"/>
      <c r="C88" s="186"/>
    </row>
    <row r="89" spans="2:3">
      <c r="B89" s="167" t="s">
        <v>164</v>
      </c>
    </row>
    <row r="90" spans="2:3">
      <c r="B90" s="167"/>
      <c r="C90" s="165" t="s">
        <v>159</v>
      </c>
    </row>
    <row r="91" spans="2:3" ht="3.75" customHeight="1">
      <c r="B91" s="167"/>
    </row>
    <row r="92" spans="2:3">
      <c r="C92" s="165" t="s">
        <v>368</v>
      </c>
    </row>
  </sheetData>
  <mergeCells count="16">
    <mergeCell ref="B73:D73"/>
    <mergeCell ref="B62:B63"/>
    <mergeCell ref="B31:B33"/>
    <mergeCell ref="B52:B53"/>
    <mergeCell ref="B34:B35"/>
    <mergeCell ref="B25:B26"/>
    <mergeCell ref="B54:B55"/>
    <mergeCell ref="B57:B58"/>
    <mergeCell ref="B59:B60"/>
    <mergeCell ref="B27:B30"/>
    <mergeCell ref="B39:B49"/>
    <mergeCell ref="B1:D1"/>
    <mergeCell ref="B9:C9"/>
    <mergeCell ref="B10:C10"/>
    <mergeCell ref="B11:C11"/>
    <mergeCell ref="B12:C12"/>
  </mergeCells>
  <phoneticPr fontId="6"/>
  <pageMargins left="0.59055118110236227" right="0.39370078740157483" top="0.43307086614173229" bottom="0.35433070866141736" header="0.35433070866141736" footer="0.31496062992125984"/>
  <pageSetup paperSize="9" scale="89" fitToHeight="0" orientation="portrait" r:id="rId1"/>
  <headerFooter alignWithMargins="0"/>
  <ignoredErrors>
    <ignoredError sqref="B17 B61:B62 B64:B66 B22:B30 B39:B51 B5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3AC96-548B-4A00-9DA1-175800522982}">
  <sheetPr>
    <tabColor theme="1" tint="0.49992370372631001"/>
  </sheetPr>
  <dimension ref="A1:ED12"/>
  <sheetViews>
    <sheetView topLeftCell="A7" zoomScale="145" zoomScaleNormal="145" workbookViewId="0">
      <selection activeCell="A13" sqref="A13"/>
    </sheetView>
  </sheetViews>
  <sheetFormatPr defaultRowHeight="12"/>
  <cols>
    <col min="1" max="1" width="13.109375" customWidth="1"/>
    <col min="2" max="2" width="9.5546875" customWidth="1"/>
    <col min="3" max="3" width="22" bestFit="1" customWidth="1"/>
    <col min="4" max="4" width="25.44140625" bestFit="1" customWidth="1"/>
    <col min="5" max="5" width="23.109375" bestFit="1" customWidth="1"/>
    <col min="6" max="6" width="11.88671875" bestFit="1" customWidth="1"/>
    <col min="7" max="7" width="13" bestFit="1" customWidth="1"/>
    <col min="8" max="8" width="18.6640625" bestFit="1" customWidth="1"/>
    <col min="9" max="9" width="13" customWidth="1"/>
    <col min="10" max="10" width="20.88671875" bestFit="1" customWidth="1"/>
    <col min="11" max="11" width="11.88671875" bestFit="1" customWidth="1"/>
    <col min="12" max="12" width="14.5546875" bestFit="1" customWidth="1"/>
    <col min="13" max="13" width="19.33203125" customWidth="1"/>
    <col min="14" max="14" width="14.109375" bestFit="1" customWidth="1"/>
    <col min="15" max="16" width="23.109375" bestFit="1" customWidth="1"/>
    <col min="17" max="18" width="25.44140625" bestFit="1" customWidth="1"/>
    <col min="19" max="19" width="22.88671875" customWidth="1"/>
    <col min="20" max="20" width="60.88671875" customWidth="1"/>
    <col min="21" max="21" width="32.109375" bestFit="1" customWidth="1"/>
    <col min="22" max="22" width="29.88671875" bestFit="1" customWidth="1"/>
    <col min="23" max="24" width="23.109375" bestFit="1" customWidth="1"/>
    <col min="25" max="25" width="29.88671875" bestFit="1" customWidth="1"/>
    <col min="26" max="26" width="18.6640625" bestFit="1" customWidth="1"/>
    <col min="27" max="27" width="25.44140625" bestFit="1" customWidth="1"/>
    <col min="28" max="28" width="47.88671875" bestFit="1" customWidth="1"/>
    <col min="29" max="29" width="16.44140625" bestFit="1" customWidth="1"/>
    <col min="30" max="31" width="14.109375" bestFit="1" customWidth="1"/>
    <col min="32" max="32" width="38.88671875" bestFit="1" customWidth="1"/>
    <col min="33" max="33" width="36.6640625" bestFit="1" customWidth="1"/>
    <col min="34" max="35" width="34.44140625" bestFit="1" customWidth="1"/>
    <col min="36" max="36" width="27.6640625" bestFit="1" customWidth="1"/>
    <col min="37" max="37" width="38.88671875" bestFit="1" customWidth="1"/>
    <col min="38" max="38" width="23.109375" bestFit="1" customWidth="1"/>
    <col min="39" max="39" width="27.6640625" bestFit="1" customWidth="1"/>
    <col min="40" max="40" width="20.88671875" bestFit="1" customWidth="1"/>
    <col min="41" max="41" width="32.109375" bestFit="1" customWidth="1"/>
    <col min="42" max="43" width="20.88671875" bestFit="1" customWidth="1"/>
    <col min="44" max="44" width="27.6640625" bestFit="1" customWidth="1"/>
    <col min="45" max="45" width="23.109375" bestFit="1" customWidth="1"/>
    <col min="46" max="46" width="18.6640625" bestFit="1" customWidth="1"/>
    <col min="47" max="47" width="41.109375" bestFit="1" customWidth="1"/>
    <col min="48" max="48" width="27.6640625" bestFit="1" customWidth="1"/>
    <col min="49" max="49" width="29.88671875" bestFit="1" customWidth="1"/>
    <col min="50" max="50" width="9.6640625" bestFit="1" customWidth="1"/>
    <col min="51" max="51" width="38.88671875" bestFit="1" customWidth="1"/>
    <col min="52" max="52" width="45.6640625" bestFit="1" customWidth="1"/>
    <col min="53" max="53" width="34.44140625" bestFit="1" customWidth="1"/>
    <col min="54" max="54" width="29.88671875" bestFit="1" customWidth="1"/>
    <col min="55" max="55" width="23.109375" bestFit="1" customWidth="1"/>
    <col min="56" max="56" width="29.88671875" bestFit="1" customWidth="1"/>
    <col min="57" max="57" width="16.44140625" bestFit="1" customWidth="1"/>
    <col min="58" max="63" width="15.33203125" bestFit="1" customWidth="1"/>
    <col min="64" max="65" width="14.109375" bestFit="1" customWidth="1"/>
    <col min="66" max="67" width="16.44140625" bestFit="1" customWidth="1"/>
    <col min="68" max="68" width="25.44140625" bestFit="1" customWidth="1"/>
    <col min="69" max="69" width="18.6640625" bestFit="1" customWidth="1"/>
    <col min="70" max="70" width="36.6640625" bestFit="1" customWidth="1"/>
    <col min="71" max="71" width="18.6640625" bestFit="1" customWidth="1"/>
    <col min="72" max="72" width="29.88671875" bestFit="1" customWidth="1"/>
    <col min="73" max="73" width="63.6640625" bestFit="1" customWidth="1"/>
    <col min="74" max="74" width="14.109375" bestFit="1" customWidth="1"/>
    <col min="75" max="75" width="16.44140625" bestFit="1" customWidth="1"/>
    <col min="76" max="77" width="43.44140625" bestFit="1" customWidth="1"/>
    <col min="78" max="78" width="47.88671875" bestFit="1" customWidth="1"/>
    <col min="79" max="79" width="25.44140625" bestFit="1" customWidth="1"/>
    <col min="80" max="80" width="14.44140625" customWidth="1"/>
    <col min="81" max="81" width="14.5546875" customWidth="1"/>
    <col min="82" max="82" width="7.6640625" bestFit="1" customWidth="1"/>
    <col min="83" max="83" width="14.109375" customWidth="1"/>
    <col min="84" max="84" width="32.109375" bestFit="1" customWidth="1"/>
    <col min="85" max="85" width="38.88671875" bestFit="1" customWidth="1"/>
    <col min="86" max="86" width="20.88671875" bestFit="1" customWidth="1"/>
    <col min="87" max="87" width="27.6640625" bestFit="1" customWidth="1"/>
    <col min="88" max="89" width="14.109375" bestFit="1" customWidth="1"/>
    <col min="90" max="90" width="36.6640625" bestFit="1" customWidth="1"/>
    <col min="91" max="93" width="23.109375" bestFit="1" customWidth="1"/>
    <col min="94" max="94" width="34.44140625" bestFit="1" customWidth="1"/>
    <col min="95" max="95" width="23.109375" bestFit="1" customWidth="1"/>
    <col min="96" max="96" width="56.88671875" bestFit="1" customWidth="1"/>
    <col min="97" max="97" width="11.88671875" bestFit="1" customWidth="1"/>
    <col min="98" max="98" width="9.6640625" bestFit="1" customWidth="1"/>
    <col min="99" max="99" width="14.109375" bestFit="1" customWidth="1"/>
    <col min="100" max="101" width="27.6640625" bestFit="1" customWidth="1"/>
    <col min="102" max="102" width="23.109375" bestFit="1" customWidth="1"/>
    <col min="103" max="103" width="20.88671875" bestFit="1" customWidth="1"/>
    <col min="104" max="104" width="27.6640625" bestFit="1" customWidth="1"/>
    <col min="105" max="105" width="43.44140625" bestFit="1" customWidth="1"/>
    <col min="106" max="106" width="29.88671875" bestFit="1" customWidth="1"/>
    <col min="107" max="107" width="38.88671875" bestFit="1" customWidth="1"/>
    <col min="108" max="111" width="9.6640625" bestFit="1" customWidth="1"/>
    <col min="112" max="112" width="27.6640625" bestFit="1" customWidth="1"/>
    <col min="113" max="113" width="18.6640625" bestFit="1" customWidth="1"/>
    <col min="114" max="114" width="9.6640625" bestFit="1" customWidth="1"/>
    <col min="115" max="115" width="20.88671875" bestFit="1" customWidth="1"/>
    <col min="116" max="116" width="29.88671875" bestFit="1" customWidth="1"/>
    <col min="117" max="117" width="25.44140625" bestFit="1" customWidth="1"/>
    <col min="118" max="118" width="32.109375" bestFit="1" customWidth="1"/>
    <col min="119" max="119" width="25.44140625" bestFit="1" customWidth="1"/>
    <col min="120" max="120" width="9.6640625" bestFit="1" customWidth="1"/>
    <col min="121" max="121" width="14.109375" bestFit="1" customWidth="1"/>
    <col min="122" max="122" width="18.6640625" bestFit="1" customWidth="1"/>
    <col min="123" max="123" width="16.44140625" bestFit="1" customWidth="1"/>
    <col min="124" max="124" width="20.88671875" bestFit="1" customWidth="1"/>
    <col min="125" max="126" width="16.44140625" bestFit="1" customWidth="1"/>
    <col min="127" max="127" width="25.44140625" bestFit="1" customWidth="1"/>
    <col min="128" max="130" width="18.6640625" bestFit="1" customWidth="1"/>
    <col min="131" max="131" width="13.33203125" customWidth="1"/>
    <col min="132" max="133" width="13" customWidth="1"/>
    <col min="134" max="134" width="20.88671875" customWidth="1"/>
  </cols>
  <sheetData>
    <row r="1" spans="1:134">
      <c r="A1" t="s">
        <v>356</v>
      </c>
      <c r="B1" t="s">
        <v>199</v>
      </c>
      <c r="C1" t="s">
        <v>223</v>
      </c>
      <c r="D1" t="s">
        <v>225</v>
      </c>
      <c r="E1" t="s">
        <v>224</v>
      </c>
      <c r="F1" t="s">
        <v>226</v>
      </c>
      <c r="G1" t="s">
        <v>227</v>
      </c>
      <c r="H1" t="s">
        <v>228</v>
      </c>
      <c r="I1" t="s">
        <v>229</v>
      </c>
      <c r="J1" t="s">
        <v>230</v>
      </c>
      <c r="K1" t="s">
        <v>231</v>
      </c>
      <c r="L1" t="s">
        <v>232</v>
      </c>
      <c r="M1" t="s">
        <v>233</v>
      </c>
      <c r="N1" t="s">
        <v>234</v>
      </c>
      <c r="O1" t="s">
        <v>235</v>
      </c>
      <c r="P1" t="s">
        <v>236</v>
      </c>
      <c r="Q1" t="s">
        <v>237</v>
      </c>
      <c r="R1" t="s">
        <v>238</v>
      </c>
      <c r="S1" t="s">
        <v>366</v>
      </c>
      <c r="T1" t="s">
        <v>239</v>
      </c>
      <c r="U1" t="s">
        <v>240</v>
      </c>
      <c r="V1" t="s">
        <v>241</v>
      </c>
      <c r="W1" t="s">
        <v>242</v>
      </c>
      <c r="X1" t="s">
        <v>243</v>
      </c>
      <c r="Y1" t="s">
        <v>244</v>
      </c>
      <c r="Z1" t="s">
        <v>245</v>
      </c>
      <c r="AA1" t="s">
        <v>246</v>
      </c>
      <c r="AB1" t="s">
        <v>247</v>
      </c>
      <c r="AC1" t="s">
        <v>248</v>
      </c>
      <c r="AD1" t="s">
        <v>249</v>
      </c>
      <c r="AE1" t="s">
        <v>250</v>
      </c>
      <c r="AF1" t="s">
        <v>251</v>
      </c>
      <c r="AG1" t="s">
        <v>252</v>
      </c>
      <c r="AH1" t="s">
        <v>253</v>
      </c>
      <c r="AI1" t="s">
        <v>254</v>
      </c>
      <c r="AJ1" t="s">
        <v>255</v>
      </c>
      <c r="AK1" t="s">
        <v>256</v>
      </c>
      <c r="AL1" t="s">
        <v>257</v>
      </c>
      <c r="AM1" t="s">
        <v>258</v>
      </c>
      <c r="AN1" t="s">
        <v>259</v>
      </c>
      <c r="AO1" t="s">
        <v>260</v>
      </c>
      <c r="AP1" t="s">
        <v>261</v>
      </c>
      <c r="AQ1" t="s">
        <v>262</v>
      </c>
      <c r="AR1" t="s">
        <v>263</v>
      </c>
      <c r="AS1" t="s">
        <v>264</v>
      </c>
      <c r="AT1" t="s">
        <v>265</v>
      </c>
      <c r="AU1" t="s">
        <v>266</v>
      </c>
      <c r="AV1" t="s">
        <v>267</v>
      </c>
      <c r="AW1" t="s">
        <v>268</v>
      </c>
      <c r="AX1" t="s">
        <v>269</v>
      </c>
      <c r="AY1" t="s">
        <v>270</v>
      </c>
      <c r="AZ1" t="s">
        <v>271</v>
      </c>
      <c r="BA1" t="s">
        <v>272</v>
      </c>
      <c r="BB1" t="s">
        <v>273</v>
      </c>
      <c r="BC1" t="s">
        <v>274</v>
      </c>
      <c r="BD1" t="s">
        <v>275</v>
      </c>
      <c r="BE1" t="s">
        <v>276</v>
      </c>
      <c r="BF1" t="s">
        <v>285</v>
      </c>
      <c r="BG1" t="s">
        <v>286</v>
      </c>
      <c r="BH1" t="s">
        <v>287</v>
      </c>
      <c r="BI1" t="s">
        <v>288</v>
      </c>
      <c r="BJ1" t="s">
        <v>289</v>
      </c>
      <c r="BK1" t="s">
        <v>290</v>
      </c>
      <c r="BL1" t="s">
        <v>291</v>
      </c>
      <c r="BM1" t="s">
        <v>292</v>
      </c>
      <c r="BN1" t="s">
        <v>293</v>
      </c>
      <c r="BO1" t="s">
        <v>360</v>
      </c>
      <c r="BP1" t="s">
        <v>294</v>
      </c>
      <c r="BQ1" t="s">
        <v>295</v>
      </c>
      <c r="BR1" t="s">
        <v>296</v>
      </c>
      <c r="BS1" t="s">
        <v>297</v>
      </c>
      <c r="BT1" t="s">
        <v>298</v>
      </c>
      <c r="BU1" t="s">
        <v>299</v>
      </c>
      <c r="BV1" t="s">
        <v>361</v>
      </c>
      <c r="BW1" t="s">
        <v>300</v>
      </c>
      <c r="BX1" t="s">
        <v>301</v>
      </c>
      <c r="BY1" t="s">
        <v>302</v>
      </c>
      <c r="BZ1" t="s">
        <v>303</v>
      </c>
      <c r="CA1" t="s">
        <v>304</v>
      </c>
      <c r="CB1" t="s">
        <v>363</v>
      </c>
      <c r="CC1" t="s">
        <v>364</v>
      </c>
      <c r="CD1" t="s">
        <v>305</v>
      </c>
      <c r="CE1" t="s">
        <v>362</v>
      </c>
      <c r="CF1" t="s">
        <v>306</v>
      </c>
      <c r="CG1" t="s">
        <v>307</v>
      </c>
      <c r="CH1" t="s">
        <v>308</v>
      </c>
      <c r="CI1" t="s">
        <v>309</v>
      </c>
      <c r="CJ1" t="s">
        <v>310</v>
      </c>
      <c r="CK1" t="s">
        <v>311</v>
      </c>
      <c r="CL1" t="s">
        <v>312</v>
      </c>
      <c r="CM1" t="s">
        <v>313</v>
      </c>
      <c r="CN1" t="s">
        <v>314</v>
      </c>
      <c r="CO1" t="s">
        <v>315</v>
      </c>
      <c r="CP1" t="s">
        <v>316</v>
      </c>
      <c r="CQ1" t="s">
        <v>317</v>
      </c>
      <c r="CR1" t="s">
        <v>318</v>
      </c>
      <c r="CS1" t="s">
        <v>319</v>
      </c>
      <c r="CT1" t="s">
        <v>320</v>
      </c>
      <c r="CU1" t="s">
        <v>321</v>
      </c>
      <c r="CV1" t="s">
        <v>322</v>
      </c>
      <c r="CW1" t="s">
        <v>323</v>
      </c>
      <c r="CX1" t="s">
        <v>324</v>
      </c>
      <c r="CY1" t="s">
        <v>325</v>
      </c>
      <c r="CZ1" t="s">
        <v>326</v>
      </c>
      <c r="DA1" t="s">
        <v>327</v>
      </c>
      <c r="DB1" t="s">
        <v>328</v>
      </c>
      <c r="DC1" t="s">
        <v>329</v>
      </c>
      <c r="DD1" t="s">
        <v>330</v>
      </c>
      <c r="DE1" t="s">
        <v>331</v>
      </c>
      <c r="DF1" t="s">
        <v>332</v>
      </c>
      <c r="DG1" t="s">
        <v>333</v>
      </c>
      <c r="DH1" t="s">
        <v>334</v>
      </c>
      <c r="DI1" t="s">
        <v>335</v>
      </c>
      <c r="DJ1" t="s">
        <v>336</v>
      </c>
      <c r="DK1" t="s">
        <v>337</v>
      </c>
      <c r="DL1" t="s">
        <v>338</v>
      </c>
      <c r="DM1" t="s">
        <v>339</v>
      </c>
      <c r="DN1" t="s">
        <v>340</v>
      </c>
      <c r="DO1" t="s">
        <v>341</v>
      </c>
      <c r="DP1" t="s">
        <v>342</v>
      </c>
      <c r="DQ1" t="s">
        <v>343</v>
      </c>
      <c r="DR1" t="s">
        <v>344</v>
      </c>
      <c r="DS1" t="s">
        <v>365</v>
      </c>
      <c r="DT1" t="s">
        <v>345</v>
      </c>
      <c r="DU1" t="s">
        <v>346</v>
      </c>
      <c r="DV1" t="s">
        <v>347</v>
      </c>
      <c r="DW1" t="s">
        <v>348</v>
      </c>
      <c r="DX1" t="s">
        <v>349</v>
      </c>
      <c r="DY1" t="s">
        <v>350</v>
      </c>
      <c r="DZ1" t="s">
        <v>351</v>
      </c>
      <c r="EA1" t="s">
        <v>352</v>
      </c>
      <c r="EB1" t="s">
        <v>353</v>
      </c>
      <c r="EC1" t="s">
        <v>354</v>
      </c>
      <c r="ED1" t="s">
        <v>355</v>
      </c>
    </row>
    <row r="2" spans="1:134">
      <c r="A2">
        <f>財１表!L41</f>
        <v>0</v>
      </c>
      <c r="B2" t="str">
        <f>財１表!C6</f>
        <v>　</v>
      </c>
      <c r="C2" t="str">
        <f>財１表!C7</f>
        <v>(例)〇〇〇-〇〇〇〇</v>
      </c>
      <c r="D2" t="str">
        <f>財１表!C8</f>
        <v>(例)〇〇県○○市xxx-xx</v>
      </c>
      <c r="E2" t="str">
        <f>財１表!C9</f>
        <v xml:space="preserve">〇〇〇-〇〇-〇〇〇〇
電子メール（組織or所属）
</v>
      </c>
      <c r="F2">
        <f>財１表!C10</f>
        <v>0</v>
      </c>
      <c r="G2" t="str">
        <f>財１表!I6</f>
        <v>1. 一般会計</v>
      </c>
      <c r="H2" t="str">
        <f>財１表!I7</f>
        <v>(例)○○特別会計</v>
      </c>
      <c r="I2">
        <f>財１表!I8</f>
        <v>0</v>
      </c>
      <c r="J2">
        <f>財１表!I9</f>
        <v>0</v>
      </c>
      <c r="K2">
        <f>財１表!I10</f>
        <v>0</v>
      </c>
      <c r="L2">
        <f>財１表!I11</f>
        <v>0</v>
      </c>
      <c r="M2">
        <f>IF(M4&lt;&gt;0,M3*M5,M3)</f>
        <v>0</v>
      </c>
      <c r="N2">
        <f t="shared" ref="N2:BY2" si="0">IF(N4&lt;&gt;0,N3*N5,N3)</f>
        <v>0</v>
      </c>
      <c r="O2">
        <f t="shared" si="0"/>
        <v>0</v>
      </c>
      <c r="P2">
        <f t="shared" si="0"/>
        <v>0</v>
      </c>
      <c r="Q2">
        <f t="shared" si="0"/>
        <v>0</v>
      </c>
      <c r="R2">
        <f t="shared" si="0"/>
        <v>0</v>
      </c>
      <c r="S2">
        <f t="shared" si="0"/>
        <v>0</v>
      </c>
      <c r="T2">
        <f t="shared" si="0"/>
        <v>0</v>
      </c>
      <c r="U2">
        <f t="shared" si="0"/>
        <v>0</v>
      </c>
      <c r="V2">
        <f t="shared" si="0"/>
        <v>0</v>
      </c>
      <c r="W2">
        <f t="shared" si="0"/>
        <v>0</v>
      </c>
      <c r="X2">
        <f t="shared" si="0"/>
        <v>0</v>
      </c>
      <c r="Y2">
        <f t="shared" si="0"/>
        <v>0</v>
      </c>
      <c r="Z2">
        <f t="shared" si="0"/>
        <v>0</v>
      </c>
      <c r="AA2">
        <f t="shared" si="0"/>
        <v>0</v>
      </c>
      <c r="AB2">
        <f t="shared" si="0"/>
        <v>0</v>
      </c>
      <c r="AC2">
        <f t="shared" si="0"/>
        <v>0</v>
      </c>
      <c r="AD2">
        <f t="shared" si="0"/>
        <v>0</v>
      </c>
      <c r="AE2">
        <f t="shared" si="0"/>
        <v>0</v>
      </c>
      <c r="AF2">
        <f t="shared" si="0"/>
        <v>0</v>
      </c>
      <c r="AG2">
        <f t="shared" si="0"/>
        <v>0</v>
      </c>
      <c r="AH2">
        <f t="shared" si="0"/>
        <v>0</v>
      </c>
      <c r="AI2">
        <f t="shared" si="0"/>
        <v>0</v>
      </c>
      <c r="AJ2">
        <f t="shared" si="0"/>
        <v>0</v>
      </c>
      <c r="AK2">
        <f t="shared" si="0"/>
        <v>0</v>
      </c>
      <c r="AL2">
        <f t="shared" si="0"/>
        <v>0</v>
      </c>
      <c r="AM2">
        <f t="shared" si="0"/>
        <v>0</v>
      </c>
      <c r="AN2">
        <f>IF(AN4&lt;&gt;0,AN3*AN5,AN3)</f>
        <v>0</v>
      </c>
      <c r="AO2">
        <f>IF(AO4&lt;&gt;0,AO3*AO5,AO3)</f>
        <v>0</v>
      </c>
      <c r="AP2">
        <f t="shared" si="0"/>
        <v>0</v>
      </c>
      <c r="AQ2">
        <f t="shared" si="0"/>
        <v>0</v>
      </c>
      <c r="AR2">
        <f t="shared" si="0"/>
        <v>0</v>
      </c>
      <c r="AS2">
        <f t="shared" si="0"/>
        <v>0</v>
      </c>
      <c r="AT2">
        <f t="shared" si="0"/>
        <v>0</v>
      </c>
      <c r="AU2">
        <f t="shared" si="0"/>
        <v>0</v>
      </c>
      <c r="AV2">
        <f t="shared" si="0"/>
        <v>0</v>
      </c>
      <c r="AW2">
        <f t="shared" si="0"/>
        <v>0</v>
      </c>
      <c r="AX2">
        <f t="shared" si="0"/>
        <v>0</v>
      </c>
      <c r="AY2">
        <f>IF(AY4&lt;&gt;0,AY3*AY5,AY3)</f>
        <v>0</v>
      </c>
      <c r="AZ2">
        <f t="shared" si="0"/>
        <v>0</v>
      </c>
      <c r="BA2">
        <f t="shared" si="0"/>
        <v>0</v>
      </c>
      <c r="BB2">
        <f t="shared" si="0"/>
        <v>0</v>
      </c>
      <c r="BC2">
        <f t="shared" si="0"/>
        <v>0</v>
      </c>
      <c r="BD2">
        <f>IF(BD4&lt;&gt;0,BD3*BD5,BD3)</f>
        <v>0</v>
      </c>
      <c r="BE2">
        <f t="shared" si="0"/>
        <v>0</v>
      </c>
      <c r="BF2">
        <f t="shared" si="0"/>
        <v>0</v>
      </c>
      <c r="BG2">
        <f t="shared" si="0"/>
        <v>0</v>
      </c>
      <c r="BH2">
        <f t="shared" si="0"/>
        <v>0</v>
      </c>
      <c r="BI2">
        <f t="shared" si="0"/>
        <v>0</v>
      </c>
      <c r="BJ2">
        <f t="shared" si="0"/>
        <v>0</v>
      </c>
      <c r="BK2">
        <f t="shared" si="0"/>
        <v>0</v>
      </c>
      <c r="BL2">
        <f t="shared" si="0"/>
        <v>0</v>
      </c>
      <c r="BM2">
        <f t="shared" si="0"/>
        <v>0</v>
      </c>
      <c r="BN2">
        <f t="shared" si="0"/>
        <v>0</v>
      </c>
      <c r="BO2">
        <f t="shared" si="0"/>
        <v>0</v>
      </c>
      <c r="BP2">
        <f t="shared" si="0"/>
        <v>0</v>
      </c>
      <c r="BQ2">
        <f t="shared" si="0"/>
        <v>0</v>
      </c>
      <c r="BR2">
        <f t="shared" si="0"/>
        <v>0</v>
      </c>
      <c r="BS2">
        <f t="shared" si="0"/>
        <v>0</v>
      </c>
      <c r="BT2">
        <f t="shared" si="0"/>
        <v>0</v>
      </c>
      <c r="BU2">
        <f t="shared" si="0"/>
        <v>0</v>
      </c>
      <c r="BV2">
        <f t="shared" si="0"/>
        <v>0</v>
      </c>
      <c r="BW2">
        <f t="shared" si="0"/>
        <v>0</v>
      </c>
      <c r="BX2">
        <f t="shared" si="0"/>
        <v>0</v>
      </c>
      <c r="BY2">
        <f t="shared" si="0"/>
        <v>0</v>
      </c>
      <c r="BZ2">
        <f t="shared" ref="BZ2:EC2" si="1">IF(BZ4&lt;&gt;0,BZ3*BZ5,BZ3)</f>
        <v>0</v>
      </c>
      <c r="CA2">
        <f t="shared" si="1"/>
        <v>0</v>
      </c>
      <c r="CB2">
        <f t="shared" si="1"/>
        <v>0</v>
      </c>
      <c r="CC2">
        <f t="shared" si="1"/>
        <v>0</v>
      </c>
      <c r="CD2">
        <f t="shared" si="1"/>
        <v>0</v>
      </c>
      <c r="CE2">
        <f t="shared" si="1"/>
        <v>0</v>
      </c>
      <c r="CF2">
        <f t="shared" si="1"/>
        <v>0</v>
      </c>
      <c r="CG2">
        <f t="shared" si="1"/>
        <v>0</v>
      </c>
      <c r="CH2">
        <f t="shared" si="1"/>
        <v>0</v>
      </c>
      <c r="CI2">
        <f t="shared" si="1"/>
        <v>0</v>
      </c>
      <c r="CJ2">
        <f t="shared" si="1"/>
        <v>0</v>
      </c>
      <c r="CK2">
        <f t="shared" si="1"/>
        <v>0</v>
      </c>
      <c r="CL2">
        <f t="shared" si="1"/>
        <v>0</v>
      </c>
      <c r="CM2">
        <f t="shared" si="1"/>
        <v>0</v>
      </c>
      <c r="CN2">
        <f t="shared" si="1"/>
        <v>0</v>
      </c>
      <c r="CO2">
        <f t="shared" si="1"/>
        <v>0</v>
      </c>
      <c r="CP2">
        <f t="shared" si="1"/>
        <v>0</v>
      </c>
      <c r="CQ2">
        <f t="shared" si="1"/>
        <v>0</v>
      </c>
      <c r="CR2">
        <f t="shared" si="1"/>
        <v>0</v>
      </c>
      <c r="CS2">
        <f t="shared" si="1"/>
        <v>0</v>
      </c>
      <c r="CT2">
        <f t="shared" si="1"/>
        <v>0</v>
      </c>
      <c r="CU2">
        <f t="shared" si="1"/>
        <v>0</v>
      </c>
      <c r="CV2">
        <f t="shared" si="1"/>
        <v>0</v>
      </c>
      <c r="CW2">
        <f t="shared" si="1"/>
        <v>0</v>
      </c>
      <c r="CX2">
        <f t="shared" si="1"/>
        <v>0</v>
      </c>
      <c r="CY2">
        <f t="shared" si="1"/>
        <v>0</v>
      </c>
      <c r="CZ2">
        <f t="shared" si="1"/>
        <v>0</v>
      </c>
      <c r="DA2">
        <f t="shared" si="1"/>
        <v>0</v>
      </c>
      <c r="DB2">
        <f t="shared" si="1"/>
        <v>0</v>
      </c>
      <c r="DC2">
        <f t="shared" si="1"/>
        <v>0</v>
      </c>
      <c r="DD2">
        <f t="shared" si="1"/>
        <v>0</v>
      </c>
      <c r="DE2">
        <f t="shared" si="1"/>
        <v>0</v>
      </c>
      <c r="DF2">
        <f t="shared" si="1"/>
        <v>0</v>
      </c>
      <c r="DG2">
        <f t="shared" si="1"/>
        <v>0</v>
      </c>
      <c r="DH2">
        <f t="shared" si="1"/>
        <v>0</v>
      </c>
      <c r="DI2">
        <f t="shared" si="1"/>
        <v>0</v>
      </c>
      <c r="DJ2">
        <f t="shared" si="1"/>
        <v>0</v>
      </c>
      <c r="DK2">
        <f t="shared" si="1"/>
        <v>0</v>
      </c>
      <c r="DL2">
        <f t="shared" si="1"/>
        <v>0</v>
      </c>
      <c r="DM2">
        <f t="shared" si="1"/>
        <v>0</v>
      </c>
      <c r="DN2">
        <f t="shared" si="1"/>
        <v>0</v>
      </c>
      <c r="DO2">
        <f t="shared" si="1"/>
        <v>0</v>
      </c>
      <c r="DP2">
        <f t="shared" si="1"/>
        <v>0</v>
      </c>
      <c r="DQ2">
        <f t="shared" si="1"/>
        <v>0</v>
      </c>
      <c r="DR2">
        <f t="shared" si="1"/>
        <v>0</v>
      </c>
      <c r="DS2">
        <f t="shared" si="1"/>
        <v>0</v>
      </c>
      <c r="DT2">
        <f t="shared" si="1"/>
        <v>0</v>
      </c>
      <c r="DU2">
        <f t="shared" si="1"/>
        <v>0</v>
      </c>
      <c r="DV2">
        <f t="shared" si="1"/>
        <v>0</v>
      </c>
      <c r="DW2">
        <f t="shared" si="1"/>
        <v>0</v>
      </c>
      <c r="DX2">
        <f t="shared" si="1"/>
        <v>0</v>
      </c>
      <c r="DY2">
        <f t="shared" si="1"/>
        <v>0</v>
      </c>
      <c r="DZ2">
        <f t="shared" si="1"/>
        <v>0</v>
      </c>
      <c r="EA2">
        <f t="shared" si="1"/>
        <v>0</v>
      </c>
      <c r="EB2">
        <f t="shared" si="1"/>
        <v>0</v>
      </c>
      <c r="EC2">
        <f t="shared" si="1"/>
        <v>0</v>
      </c>
      <c r="ED2">
        <f>IF(ED4&lt;&gt;0,ED3*ED5,ED3)</f>
        <v>0</v>
      </c>
    </row>
    <row r="3" spans="1:134">
      <c r="L3" s="158" t="s">
        <v>281</v>
      </c>
      <c r="M3">
        <f>財１表!D15</f>
        <v>0</v>
      </c>
      <c r="N3">
        <f>財１表!D16</f>
        <v>0</v>
      </c>
      <c r="O3">
        <f>財１表!D17</f>
        <v>0</v>
      </c>
      <c r="P3">
        <f>財１表!D18</f>
        <v>0</v>
      </c>
      <c r="Q3">
        <f>財１表!D19</f>
        <v>0</v>
      </c>
      <c r="R3">
        <f>財１表!D20</f>
        <v>0</v>
      </c>
      <c r="S3">
        <f>財１表!D21</f>
        <v>0</v>
      </c>
      <c r="T3">
        <f>財１表!D22</f>
        <v>0</v>
      </c>
      <c r="U3">
        <f>財１表!D23</f>
        <v>0</v>
      </c>
      <c r="V3">
        <f>財１表!D24</f>
        <v>0</v>
      </c>
      <c r="W3">
        <f>財１表!D25</f>
        <v>0</v>
      </c>
      <c r="X3">
        <f>財１表!D26</f>
        <v>0</v>
      </c>
      <c r="Y3">
        <f>財１表!D27</f>
        <v>0</v>
      </c>
      <c r="Z3">
        <f>財１表!D28</f>
        <v>0</v>
      </c>
      <c r="AA3">
        <f>財１表!D29</f>
        <v>0</v>
      </c>
      <c r="AB3">
        <f>財１表!D30</f>
        <v>0</v>
      </c>
      <c r="AC3">
        <f>財１表!D31</f>
        <v>0</v>
      </c>
      <c r="AD3">
        <f>財１表!D32</f>
        <v>0</v>
      </c>
      <c r="AE3">
        <f>財１表!D33</f>
        <v>0</v>
      </c>
      <c r="AF3">
        <f>財１表!D34</f>
        <v>0</v>
      </c>
      <c r="AG3">
        <f>財１表!D35</f>
        <v>0</v>
      </c>
      <c r="AH3">
        <f>財１表!D36</f>
        <v>0</v>
      </c>
      <c r="AI3">
        <f>財１表!D37</f>
        <v>0</v>
      </c>
      <c r="AJ3">
        <f>財１表!D38</f>
        <v>0</v>
      </c>
      <c r="AK3">
        <f>財１表!D39</f>
        <v>0</v>
      </c>
      <c r="AL3">
        <f>財１表!D40</f>
        <v>0</v>
      </c>
      <c r="AM3">
        <f>財１表!D41</f>
        <v>0</v>
      </c>
      <c r="AN3">
        <f>財１表!K15</f>
        <v>0</v>
      </c>
      <c r="AO3">
        <f>財１表!K16</f>
        <v>0</v>
      </c>
      <c r="AP3">
        <f>財１表!K17</f>
        <v>0</v>
      </c>
      <c r="AQ3">
        <f>財１表!K18</f>
        <v>0</v>
      </c>
      <c r="AR3">
        <f>財１表!K19</f>
        <v>0</v>
      </c>
      <c r="AS3">
        <f>財１表!K20</f>
        <v>0</v>
      </c>
      <c r="AT3">
        <f>財１表!K21</f>
        <v>0</v>
      </c>
      <c r="AU3">
        <f>財１表!K22</f>
        <v>0</v>
      </c>
      <c r="AV3">
        <f>財１表!K23</f>
        <v>0</v>
      </c>
      <c r="AW3">
        <f>財１表!K24</f>
        <v>0</v>
      </c>
      <c r="AX3">
        <f>財１表!K25</f>
        <v>0</v>
      </c>
      <c r="AY3">
        <f>財１表!K26</f>
        <v>0</v>
      </c>
      <c r="AZ3">
        <f>財１表!K27</f>
        <v>0</v>
      </c>
      <c r="BA3">
        <f>財１表!K28</f>
        <v>0</v>
      </c>
      <c r="BB3">
        <f>財１表!K29</f>
        <v>0</v>
      </c>
      <c r="BC3">
        <f>財１表!K30</f>
        <v>0</v>
      </c>
      <c r="BD3">
        <f>財１表!K31</f>
        <v>0</v>
      </c>
      <c r="BE3">
        <f>財１表!K32</f>
        <v>0</v>
      </c>
      <c r="BF3">
        <f>財１表!K33</f>
        <v>0</v>
      </c>
      <c r="BG3">
        <f>財１表!K34</f>
        <v>0</v>
      </c>
      <c r="BH3">
        <f>財１表!K35</f>
        <v>0</v>
      </c>
      <c r="BI3">
        <f>財１表!K36</f>
        <v>0</v>
      </c>
      <c r="BJ3">
        <f>財１表!K37</f>
        <v>0</v>
      </c>
      <c r="BK3">
        <f>財１表!K38</f>
        <v>0</v>
      </c>
      <c r="BL3">
        <f>財１裏!F3</f>
        <v>0</v>
      </c>
      <c r="BM3">
        <f>財１裏!F4</f>
        <v>0</v>
      </c>
      <c r="BN3">
        <f>財１裏!F5</f>
        <v>0</v>
      </c>
      <c r="BO3">
        <f>財１裏!F6</f>
        <v>0</v>
      </c>
      <c r="BP3">
        <f>財１裏!F7</f>
        <v>0</v>
      </c>
      <c r="BQ3">
        <f>財１裏!F8</f>
        <v>0</v>
      </c>
      <c r="BR3">
        <f>財１裏!F9</f>
        <v>0</v>
      </c>
      <c r="BS3">
        <f>財１裏!F10</f>
        <v>0</v>
      </c>
      <c r="BT3">
        <f>財１裏!F11</f>
        <v>0</v>
      </c>
      <c r="BU3">
        <f>財１裏!F12</f>
        <v>0</v>
      </c>
      <c r="BV3">
        <f>財１裏!F13</f>
        <v>0</v>
      </c>
      <c r="BW3">
        <f>財１裏!F14</f>
        <v>0</v>
      </c>
      <c r="BX3">
        <f>財１裏!F15</f>
        <v>0</v>
      </c>
      <c r="BY3">
        <f>財１裏!F16</f>
        <v>0</v>
      </c>
      <c r="BZ3">
        <f>財１裏!F17</f>
        <v>0</v>
      </c>
      <c r="CA3">
        <f>財１裏!F18</f>
        <v>0</v>
      </c>
      <c r="CB3">
        <f>財１裏!F19</f>
        <v>0</v>
      </c>
      <c r="CC3">
        <f>財１裏!F20</f>
        <v>0</v>
      </c>
      <c r="CD3">
        <f>財１裏!F21</f>
        <v>0</v>
      </c>
      <c r="CE3">
        <f>財１裏!F22</f>
        <v>0</v>
      </c>
      <c r="CF3">
        <f>財１裏!F23</f>
        <v>0</v>
      </c>
      <c r="CG3">
        <f>財１裏!F24</f>
        <v>0</v>
      </c>
      <c r="CH3">
        <f>財１裏!F25</f>
        <v>0</v>
      </c>
      <c r="CI3">
        <f>財１裏!F26</f>
        <v>0</v>
      </c>
      <c r="CJ3">
        <f>財１裏!F27</f>
        <v>0</v>
      </c>
      <c r="CK3">
        <f>財１裏!F28</f>
        <v>0</v>
      </c>
      <c r="CL3">
        <f>財１裏!F29</f>
        <v>0</v>
      </c>
      <c r="CM3">
        <f>財１裏!F30</f>
        <v>0</v>
      </c>
      <c r="CN3">
        <f>財１裏!F31</f>
        <v>0</v>
      </c>
      <c r="CO3">
        <f>財１裏!F32</f>
        <v>0</v>
      </c>
      <c r="CP3">
        <f>財１裏!F33</f>
        <v>0</v>
      </c>
      <c r="CQ3">
        <f>財１裏!F34</f>
        <v>0</v>
      </c>
      <c r="CR3">
        <f>財１裏!F35</f>
        <v>0</v>
      </c>
      <c r="CS3">
        <f>財１裏!F36</f>
        <v>0</v>
      </c>
      <c r="CT3">
        <f>財１裏!N3</f>
        <v>0</v>
      </c>
      <c r="CU3">
        <f>財１裏!N4</f>
        <v>0</v>
      </c>
      <c r="CV3">
        <f>財１裏!N5</f>
        <v>0</v>
      </c>
      <c r="CW3">
        <f>財１裏!N6</f>
        <v>0</v>
      </c>
      <c r="CX3">
        <f>財１裏!N7</f>
        <v>0</v>
      </c>
      <c r="CY3">
        <f>財１裏!N8</f>
        <v>0</v>
      </c>
      <c r="CZ3">
        <f>財１裏!N9</f>
        <v>0</v>
      </c>
      <c r="DA3">
        <f>財１裏!N10</f>
        <v>0</v>
      </c>
      <c r="DB3">
        <f>財１裏!N11</f>
        <v>0</v>
      </c>
      <c r="DC3">
        <f>財１裏!N12</f>
        <v>0</v>
      </c>
      <c r="DD3">
        <f>財１裏!N13</f>
        <v>0</v>
      </c>
      <c r="DE3">
        <f>財１裏!N14</f>
        <v>0</v>
      </c>
      <c r="DF3">
        <f>財１裏!N15</f>
        <v>0</v>
      </c>
      <c r="DG3">
        <f>財１裏!N16</f>
        <v>0</v>
      </c>
      <c r="DH3">
        <f>財１裏!N17</f>
        <v>0</v>
      </c>
      <c r="DI3">
        <f>財１裏!N18</f>
        <v>0</v>
      </c>
      <c r="DJ3">
        <f>財１裏!N19</f>
        <v>0</v>
      </c>
      <c r="DK3">
        <f>財１裏!N20</f>
        <v>0</v>
      </c>
      <c r="DL3">
        <f>財１裏!N21</f>
        <v>0</v>
      </c>
      <c r="DM3">
        <f>財１裏!N22</f>
        <v>0</v>
      </c>
      <c r="DN3">
        <f>財１裏!N23</f>
        <v>0</v>
      </c>
      <c r="DO3">
        <f>財１裏!N24</f>
        <v>0</v>
      </c>
      <c r="DP3">
        <f>財１裏!N25</f>
        <v>0</v>
      </c>
      <c r="DQ3">
        <f>財１裏!N26</f>
        <v>0</v>
      </c>
      <c r="DR3">
        <f>財１裏!N27</f>
        <v>0</v>
      </c>
      <c r="DS3">
        <f>財１裏!N28</f>
        <v>0</v>
      </c>
      <c r="DT3">
        <f>財１裏!N29</f>
        <v>0</v>
      </c>
      <c r="DU3">
        <f>財１裏!N30</f>
        <v>0</v>
      </c>
      <c r="DV3">
        <f>財１裏!N31</f>
        <v>0</v>
      </c>
      <c r="DW3">
        <f>財１裏!N32</f>
        <v>0</v>
      </c>
      <c r="DX3">
        <f>財１裏!N33</f>
        <v>0</v>
      </c>
      <c r="DY3">
        <f>財１裏!N34</f>
        <v>0</v>
      </c>
      <c r="DZ3">
        <f>財１裏!N35</f>
        <v>0</v>
      </c>
      <c r="EA3">
        <f>財１裏!N36</f>
        <v>0</v>
      </c>
      <c r="EB3">
        <f>財１裏!F40</f>
        <v>0</v>
      </c>
      <c r="EC3">
        <f>財１裏!F41</f>
        <v>0</v>
      </c>
      <c r="ED3">
        <f>財１裏!F42</f>
        <v>0</v>
      </c>
    </row>
    <row r="4" spans="1:134">
      <c r="L4" s="158" t="s">
        <v>282</v>
      </c>
      <c r="M4">
        <f>財１表!E15</f>
        <v>0</v>
      </c>
      <c r="N4">
        <f>財１表!E16</f>
        <v>0</v>
      </c>
      <c r="O4">
        <f>財１表!E17</f>
        <v>0</v>
      </c>
      <c r="P4">
        <f>財１表!E18</f>
        <v>0</v>
      </c>
      <c r="Q4">
        <f>財１表!E19</f>
        <v>0</v>
      </c>
      <c r="R4">
        <f>財１表!E20</f>
        <v>0</v>
      </c>
      <c r="S4">
        <f>財１表!E21</f>
        <v>0</v>
      </c>
      <c r="T4">
        <f>財１表!E22</f>
        <v>0</v>
      </c>
      <c r="U4">
        <f>財１表!E23</f>
        <v>0</v>
      </c>
      <c r="V4">
        <f>財１表!E24</f>
        <v>0</v>
      </c>
      <c r="W4">
        <f>財１表!E25</f>
        <v>0</v>
      </c>
      <c r="X4">
        <f>財１表!E26</f>
        <v>0</v>
      </c>
      <c r="Y4">
        <f>財１表!E27</f>
        <v>0</v>
      </c>
      <c r="Z4">
        <f>財１表!E28</f>
        <v>0</v>
      </c>
      <c r="AA4">
        <f>財１表!E29</f>
        <v>0</v>
      </c>
      <c r="AB4">
        <f>財１表!E30</f>
        <v>0</v>
      </c>
      <c r="AC4">
        <f>財１表!E31</f>
        <v>0</v>
      </c>
      <c r="AD4">
        <f>財１表!E32</f>
        <v>0</v>
      </c>
      <c r="AE4">
        <f>財１表!E33</f>
        <v>0</v>
      </c>
      <c r="AF4">
        <f>財１表!E34</f>
        <v>0</v>
      </c>
      <c r="AG4">
        <f>財１表!E35</f>
        <v>0</v>
      </c>
      <c r="AH4">
        <f>財１表!E36</f>
        <v>0</v>
      </c>
      <c r="AI4">
        <f>財１表!E37</f>
        <v>0</v>
      </c>
      <c r="AJ4">
        <f>財１表!E38</f>
        <v>0</v>
      </c>
      <c r="AK4">
        <f>財１表!E39</f>
        <v>0</v>
      </c>
      <c r="AL4">
        <f>財１表!E40</f>
        <v>0</v>
      </c>
      <c r="AM4">
        <f>財１表!E41</f>
        <v>0</v>
      </c>
      <c r="AN4">
        <f>財１表!L15</f>
        <v>0</v>
      </c>
      <c r="AO4">
        <f>財１表!L16</f>
        <v>0</v>
      </c>
      <c r="AP4">
        <f>財１表!L17</f>
        <v>0</v>
      </c>
      <c r="AQ4">
        <f>財１表!L18</f>
        <v>0</v>
      </c>
      <c r="AR4">
        <f>財１表!L19</f>
        <v>0</v>
      </c>
      <c r="AS4">
        <f>財１表!L20</f>
        <v>0</v>
      </c>
      <c r="AT4">
        <f>財１表!L21</f>
        <v>0</v>
      </c>
      <c r="AU4">
        <f>財１表!L22</f>
        <v>0</v>
      </c>
      <c r="AV4">
        <f>財１表!L23</f>
        <v>0</v>
      </c>
      <c r="AW4">
        <f>財１表!L24</f>
        <v>0</v>
      </c>
      <c r="AX4">
        <f>財１表!L25</f>
        <v>0</v>
      </c>
      <c r="AY4">
        <f>財１表!L26</f>
        <v>0</v>
      </c>
      <c r="AZ4">
        <f>財１表!L27</f>
        <v>0</v>
      </c>
      <c r="BA4">
        <f>財１表!L28</f>
        <v>0</v>
      </c>
      <c r="BB4">
        <f>財１表!L29</f>
        <v>0</v>
      </c>
      <c r="BC4">
        <f>財１表!L30</f>
        <v>0</v>
      </c>
      <c r="BD4">
        <f>財１表!L31</f>
        <v>0</v>
      </c>
      <c r="BE4">
        <f>財１表!L32</f>
        <v>0</v>
      </c>
      <c r="BF4">
        <f>財１表!L33</f>
        <v>0</v>
      </c>
      <c r="BG4">
        <f>財１表!L34</f>
        <v>0</v>
      </c>
      <c r="BH4">
        <f>財１表!L35</f>
        <v>0</v>
      </c>
      <c r="BI4">
        <f>財１表!L36</f>
        <v>0</v>
      </c>
      <c r="BJ4">
        <f>財１表!L37</f>
        <v>0</v>
      </c>
      <c r="BK4">
        <f>財１表!L38</f>
        <v>0</v>
      </c>
      <c r="BL4">
        <f>財１裏!G3</f>
        <v>0</v>
      </c>
      <c r="BM4">
        <f>財１裏!G4</f>
        <v>0</v>
      </c>
      <c r="BN4">
        <f>財１裏!G5</f>
        <v>0</v>
      </c>
      <c r="BO4">
        <f>財１裏!G6</f>
        <v>0</v>
      </c>
      <c r="BP4">
        <f>財１裏!G7</f>
        <v>0</v>
      </c>
      <c r="BQ4">
        <f>財１裏!G8</f>
        <v>0</v>
      </c>
      <c r="BR4">
        <f>財１裏!G9</f>
        <v>0</v>
      </c>
      <c r="BS4">
        <f>財１裏!G10</f>
        <v>0</v>
      </c>
      <c r="BT4">
        <f>財１裏!G11</f>
        <v>0</v>
      </c>
      <c r="BU4">
        <f>財１裏!G12</f>
        <v>0</v>
      </c>
      <c r="BV4">
        <f>財１裏!G13</f>
        <v>0</v>
      </c>
      <c r="BW4">
        <f>財１裏!G14</f>
        <v>0</v>
      </c>
      <c r="BX4">
        <f>財１裏!G15</f>
        <v>0</v>
      </c>
      <c r="BY4">
        <f>財１裏!G16</f>
        <v>0</v>
      </c>
      <c r="BZ4">
        <f>財１裏!G17</f>
        <v>0</v>
      </c>
      <c r="CA4">
        <f>財１裏!G18</f>
        <v>0</v>
      </c>
      <c r="CB4">
        <f>財１裏!G19</f>
        <v>0</v>
      </c>
      <c r="CC4">
        <f>財１裏!G20</f>
        <v>0</v>
      </c>
      <c r="CD4">
        <f>財１裏!G21</f>
        <v>0</v>
      </c>
      <c r="CE4">
        <f>財１裏!G22</f>
        <v>0</v>
      </c>
      <c r="CF4">
        <f>財１裏!G23</f>
        <v>0</v>
      </c>
      <c r="CG4">
        <f>財１裏!G24</f>
        <v>0</v>
      </c>
      <c r="CH4">
        <f>財１裏!G25</f>
        <v>0</v>
      </c>
      <c r="CI4">
        <f>財１裏!G26</f>
        <v>0</v>
      </c>
      <c r="CJ4">
        <f>財１裏!G27</f>
        <v>0</v>
      </c>
      <c r="CK4">
        <f>財１裏!G28</f>
        <v>0</v>
      </c>
      <c r="CL4">
        <f>財１裏!G29</f>
        <v>0</v>
      </c>
      <c r="CM4">
        <f>財１裏!G30</f>
        <v>0</v>
      </c>
      <c r="CN4">
        <f>財１裏!G31</f>
        <v>0</v>
      </c>
      <c r="CO4">
        <f>財１裏!G32</f>
        <v>0</v>
      </c>
      <c r="CP4">
        <f>財１裏!G33</f>
        <v>0</v>
      </c>
      <c r="CQ4">
        <f>財１裏!G34</f>
        <v>0</v>
      </c>
      <c r="CR4">
        <f>財１裏!G35</f>
        <v>0</v>
      </c>
      <c r="CS4">
        <f>財１裏!G36</f>
        <v>0</v>
      </c>
      <c r="CT4">
        <f>財１裏!O3</f>
        <v>0</v>
      </c>
      <c r="CU4">
        <f>財１裏!O4</f>
        <v>0</v>
      </c>
      <c r="CV4">
        <f>財１裏!O5</f>
        <v>0</v>
      </c>
      <c r="CW4">
        <f>財１裏!O6</f>
        <v>0</v>
      </c>
      <c r="CX4">
        <f>財１裏!O7</f>
        <v>0</v>
      </c>
      <c r="CY4">
        <f>財１裏!O8</f>
        <v>0</v>
      </c>
      <c r="CZ4">
        <f>財１裏!O9</f>
        <v>0</v>
      </c>
      <c r="DA4">
        <f>財１裏!O10</f>
        <v>0</v>
      </c>
      <c r="DB4">
        <f>財１裏!O11</f>
        <v>0</v>
      </c>
      <c r="DC4">
        <f>財１裏!O12</f>
        <v>0</v>
      </c>
      <c r="DD4">
        <f>財１裏!O13</f>
        <v>0</v>
      </c>
      <c r="DE4">
        <f>財１裏!O14</f>
        <v>0</v>
      </c>
      <c r="DF4">
        <f>財１裏!O15</f>
        <v>0</v>
      </c>
      <c r="DG4">
        <f>財１裏!O16</f>
        <v>0</v>
      </c>
      <c r="DH4">
        <f>財１裏!O17</f>
        <v>0</v>
      </c>
      <c r="DI4">
        <f>財１裏!O18</f>
        <v>0</v>
      </c>
      <c r="DJ4">
        <f>財１裏!O19</f>
        <v>0</v>
      </c>
      <c r="DK4">
        <f>財１裏!O20</f>
        <v>0</v>
      </c>
      <c r="DL4">
        <f>財１裏!O21</f>
        <v>0</v>
      </c>
      <c r="DM4">
        <f>財１裏!O22</f>
        <v>0</v>
      </c>
      <c r="DN4">
        <f>財１裏!O23</f>
        <v>0</v>
      </c>
      <c r="DO4">
        <f>財１裏!O24</f>
        <v>0</v>
      </c>
      <c r="DP4">
        <f>財１裏!O25</f>
        <v>0</v>
      </c>
      <c r="DQ4">
        <f>財１裏!O26</f>
        <v>0</v>
      </c>
      <c r="DR4">
        <f>財１裏!O27</f>
        <v>0</v>
      </c>
      <c r="DS4">
        <f>財１裏!O28</f>
        <v>0</v>
      </c>
      <c r="DT4">
        <f>財１裏!O29</f>
        <v>0</v>
      </c>
      <c r="DU4">
        <f>財１裏!O30</f>
        <v>0</v>
      </c>
      <c r="DV4">
        <f>財１裏!O31</f>
        <v>0</v>
      </c>
      <c r="DW4">
        <f>財１裏!O32</f>
        <v>0</v>
      </c>
      <c r="DX4">
        <f>財１裏!O33</f>
        <v>0</v>
      </c>
      <c r="DY4">
        <f>財１裏!O34</f>
        <v>0</v>
      </c>
      <c r="DZ4">
        <f>財１裏!O35</f>
        <v>0</v>
      </c>
      <c r="EA4">
        <f>財１裏!O36</f>
        <v>0</v>
      </c>
    </row>
    <row r="5" spans="1:134">
      <c r="L5" s="158" t="s">
        <v>283</v>
      </c>
      <c r="M5" t="e">
        <f>$J$2/$I$2</f>
        <v>#DIV/0!</v>
      </c>
      <c r="N5" t="e">
        <f t="shared" ref="N5:BJ5" si="2">$J$2/$I$2</f>
        <v>#DIV/0!</v>
      </c>
      <c r="O5" t="e">
        <f t="shared" si="2"/>
        <v>#DIV/0!</v>
      </c>
      <c r="P5" t="e">
        <f t="shared" si="2"/>
        <v>#DIV/0!</v>
      </c>
      <c r="Q5" t="e">
        <f t="shared" si="2"/>
        <v>#DIV/0!</v>
      </c>
      <c r="R5" t="e">
        <f t="shared" si="2"/>
        <v>#DIV/0!</v>
      </c>
      <c r="S5" t="e">
        <f t="shared" si="2"/>
        <v>#DIV/0!</v>
      </c>
      <c r="T5" t="e">
        <f t="shared" si="2"/>
        <v>#DIV/0!</v>
      </c>
      <c r="U5" t="e">
        <f t="shared" si="2"/>
        <v>#DIV/0!</v>
      </c>
      <c r="V5" t="e">
        <f t="shared" si="2"/>
        <v>#DIV/0!</v>
      </c>
      <c r="W5" t="e">
        <f t="shared" si="2"/>
        <v>#DIV/0!</v>
      </c>
      <c r="X5" t="e">
        <f t="shared" si="2"/>
        <v>#DIV/0!</v>
      </c>
      <c r="Y5" t="e">
        <f t="shared" si="2"/>
        <v>#DIV/0!</v>
      </c>
      <c r="Z5" t="e">
        <f t="shared" si="2"/>
        <v>#DIV/0!</v>
      </c>
      <c r="AA5" t="e">
        <f t="shared" si="2"/>
        <v>#DIV/0!</v>
      </c>
      <c r="AB5" t="e">
        <f t="shared" si="2"/>
        <v>#DIV/0!</v>
      </c>
      <c r="AC5" t="e">
        <f t="shared" si="2"/>
        <v>#DIV/0!</v>
      </c>
      <c r="AD5" t="e">
        <f t="shared" si="2"/>
        <v>#DIV/0!</v>
      </c>
      <c r="AE5" t="e">
        <f t="shared" si="2"/>
        <v>#DIV/0!</v>
      </c>
      <c r="AF5" t="e">
        <f t="shared" si="2"/>
        <v>#DIV/0!</v>
      </c>
      <c r="AG5" t="e">
        <f t="shared" si="2"/>
        <v>#DIV/0!</v>
      </c>
      <c r="AH5" t="e">
        <f t="shared" si="2"/>
        <v>#DIV/0!</v>
      </c>
      <c r="AI5" t="e">
        <f t="shared" si="2"/>
        <v>#DIV/0!</v>
      </c>
      <c r="AJ5" t="e">
        <f t="shared" si="2"/>
        <v>#DIV/0!</v>
      </c>
      <c r="AK5" t="e">
        <f t="shared" si="2"/>
        <v>#DIV/0!</v>
      </c>
      <c r="AL5" t="e">
        <f t="shared" si="2"/>
        <v>#DIV/0!</v>
      </c>
      <c r="AM5" t="e">
        <f t="shared" si="2"/>
        <v>#DIV/0!</v>
      </c>
      <c r="AN5" t="e">
        <f t="shared" si="2"/>
        <v>#DIV/0!</v>
      </c>
      <c r="AO5" t="e">
        <f t="shared" si="2"/>
        <v>#DIV/0!</v>
      </c>
      <c r="AP5" t="e">
        <f t="shared" si="2"/>
        <v>#DIV/0!</v>
      </c>
      <c r="AQ5" t="e">
        <f t="shared" si="2"/>
        <v>#DIV/0!</v>
      </c>
      <c r="AR5" t="e">
        <f t="shared" si="2"/>
        <v>#DIV/0!</v>
      </c>
      <c r="AS5" t="e">
        <f t="shared" si="2"/>
        <v>#DIV/0!</v>
      </c>
      <c r="AT5" t="e">
        <f t="shared" si="2"/>
        <v>#DIV/0!</v>
      </c>
      <c r="AU5" t="e">
        <f t="shared" si="2"/>
        <v>#DIV/0!</v>
      </c>
      <c r="AV5" t="e">
        <f t="shared" si="2"/>
        <v>#DIV/0!</v>
      </c>
      <c r="AW5" t="e">
        <f t="shared" si="2"/>
        <v>#DIV/0!</v>
      </c>
      <c r="AX5" t="e">
        <f t="shared" si="2"/>
        <v>#DIV/0!</v>
      </c>
      <c r="AY5" t="e">
        <f t="shared" si="2"/>
        <v>#DIV/0!</v>
      </c>
      <c r="AZ5" t="e">
        <f t="shared" si="2"/>
        <v>#DIV/0!</v>
      </c>
      <c r="BA5" t="e">
        <f t="shared" si="2"/>
        <v>#DIV/0!</v>
      </c>
      <c r="BB5" t="e">
        <f t="shared" si="2"/>
        <v>#DIV/0!</v>
      </c>
      <c r="BC5" t="e">
        <f t="shared" si="2"/>
        <v>#DIV/0!</v>
      </c>
      <c r="BD5" t="e">
        <f t="shared" si="2"/>
        <v>#DIV/0!</v>
      </c>
      <c r="BE5" t="e">
        <f t="shared" si="2"/>
        <v>#DIV/0!</v>
      </c>
      <c r="BF5" t="e">
        <f t="shared" si="2"/>
        <v>#DIV/0!</v>
      </c>
      <c r="BG5" t="e">
        <f t="shared" si="2"/>
        <v>#DIV/0!</v>
      </c>
      <c r="BH5" t="e">
        <f t="shared" si="2"/>
        <v>#DIV/0!</v>
      </c>
      <c r="BI5" t="e">
        <f t="shared" si="2"/>
        <v>#DIV/0!</v>
      </c>
      <c r="BJ5" t="e">
        <f t="shared" si="2"/>
        <v>#DIV/0!</v>
      </c>
      <c r="BK5" t="e">
        <f>$J$2/$I$2</f>
        <v>#DIV/0!</v>
      </c>
      <c r="BL5" t="e">
        <f>$J$2/$I$2</f>
        <v>#DIV/0!</v>
      </c>
      <c r="BM5" t="e">
        <f t="shared" ref="BM5:DX5" si="3">$J$2/$I$2</f>
        <v>#DIV/0!</v>
      </c>
      <c r="BN5" t="e">
        <f t="shared" si="3"/>
        <v>#DIV/0!</v>
      </c>
      <c r="BO5" t="e">
        <f t="shared" si="3"/>
        <v>#DIV/0!</v>
      </c>
      <c r="BP5" t="e">
        <f t="shared" si="3"/>
        <v>#DIV/0!</v>
      </c>
      <c r="BQ5" t="e">
        <f t="shared" si="3"/>
        <v>#DIV/0!</v>
      </c>
      <c r="BR5" t="e">
        <f t="shared" si="3"/>
        <v>#DIV/0!</v>
      </c>
      <c r="BS5" t="e">
        <f t="shared" si="3"/>
        <v>#DIV/0!</v>
      </c>
      <c r="BT5" t="e">
        <f t="shared" si="3"/>
        <v>#DIV/0!</v>
      </c>
      <c r="BU5" t="e">
        <f t="shared" si="3"/>
        <v>#DIV/0!</v>
      </c>
      <c r="BV5" t="e">
        <f t="shared" si="3"/>
        <v>#DIV/0!</v>
      </c>
      <c r="BW5" t="e">
        <f t="shared" si="3"/>
        <v>#DIV/0!</v>
      </c>
      <c r="BX5" t="e">
        <f t="shared" si="3"/>
        <v>#DIV/0!</v>
      </c>
      <c r="BY5" t="e">
        <f t="shared" si="3"/>
        <v>#DIV/0!</v>
      </c>
      <c r="BZ5" t="e">
        <f t="shared" si="3"/>
        <v>#DIV/0!</v>
      </c>
      <c r="CA5" t="e">
        <f t="shared" si="3"/>
        <v>#DIV/0!</v>
      </c>
      <c r="CB5" t="e">
        <f t="shared" si="3"/>
        <v>#DIV/0!</v>
      </c>
      <c r="CC5" t="e">
        <f t="shared" si="3"/>
        <v>#DIV/0!</v>
      </c>
      <c r="CD5" t="e">
        <f t="shared" si="3"/>
        <v>#DIV/0!</v>
      </c>
      <c r="CE5" t="e">
        <f t="shared" si="3"/>
        <v>#DIV/0!</v>
      </c>
      <c r="CF5" t="e">
        <f t="shared" si="3"/>
        <v>#DIV/0!</v>
      </c>
      <c r="CG5" t="e">
        <f t="shared" si="3"/>
        <v>#DIV/0!</v>
      </c>
      <c r="CH5" t="e">
        <f t="shared" si="3"/>
        <v>#DIV/0!</v>
      </c>
      <c r="CI5" t="e">
        <f t="shared" si="3"/>
        <v>#DIV/0!</v>
      </c>
      <c r="CJ5" t="e">
        <f t="shared" si="3"/>
        <v>#DIV/0!</v>
      </c>
      <c r="CK5" t="e">
        <f t="shared" si="3"/>
        <v>#DIV/0!</v>
      </c>
      <c r="CL5" t="e">
        <f t="shared" si="3"/>
        <v>#DIV/0!</v>
      </c>
      <c r="CM5" t="e">
        <f t="shared" si="3"/>
        <v>#DIV/0!</v>
      </c>
      <c r="CN5" t="e">
        <f t="shared" si="3"/>
        <v>#DIV/0!</v>
      </c>
      <c r="CO5" t="e">
        <f t="shared" si="3"/>
        <v>#DIV/0!</v>
      </c>
      <c r="CP5" t="e">
        <f t="shared" si="3"/>
        <v>#DIV/0!</v>
      </c>
      <c r="CQ5" t="e">
        <f t="shared" si="3"/>
        <v>#DIV/0!</v>
      </c>
      <c r="CR5" t="e">
        <f t="shared" si="3"/>
        <v>#DIV/0!</v>
      </c>
      <c r="CS5" t="e">
        <f t="shared" si="3"/>
        <v>#DIV/0!</v>
      </c>
      <c r="CT5" t="e">
        <f t="shared" si="3"/>
        <v>#DIV/0!</v>
      </c>
      <c r="CU5" t="e">
        <f t="shared" si="3"/>
        <v>#DIV/0!</v>
      </c>
      <c r="CV5" t="e">
        <f t="shared" si="3"/>
        <v>#DIV/0!</v>
      </c>
      <c r="CW5" t="e">
        <f t="shared" si="3"/>
        <v>#DIV/0!</v>
      </c>
      <c r="CX5" t="e">
        <f t="shared" si="3"/>
        <v>#DIV/0!</v>
      </c>
      <c r="CY5" t="e">
        <f t="shared" si="3"/>
        <v>#DIV/0!</v>
      </c>
      <c r="CZ5" t="e">
        <f t="shared" si="3"/>
        <v>#DIV/0!</v>
      </c>
      <c r="DA5" t="e">
        <f t="shared" si="3"/>
        <v>#DIV/0!</v>
      </c>
      <c r="DB5" t="e">
        <f t="shared" si="3"/>
        <v>#DIV/0!</v>
      </c>
      <c r="DC5" t="e">
        <f t="shared" si="3"/>
        <v>#DIV/0!</v>
      </c>
      <c r="DD5" t="e">
        <f t="shared" si="3"/>
        <v>#DIV/0!</v>
      </c>
      <c r="DE5" t="e">
        <f t="shared" si="3"/>
        <v>#DIV/0!</v>
      </c>
      <c r="DF5" t="e">
        <f t="shared" si="3"/>
        <v>#DIV/0!</v>
      </c>
      <c r="DG5" t="e">
        <f t="shared" si="3"/>
        <v>#DIV/0!</v>
      </c>
      <c r="DH5" t="e">
        <f t="shared" si="3"/>
        <v>#DIV/0!</v>
      </c>
      <c r="DI5" t="e">
        <f t="shared" si="3"/>
        <v>#DIV/0!</v>
      </c>
      <c r="DJ5" t="e">
        <f t="shared" si="3"/>
        <v>#DIV/0!</v>
      </c>
      <c r="DK5" t="e">
        <f t="shared" si="3"/>
        <v>#DIV/0!</v>
      </c>
      <c r="DL5" t="e">
        <f t="shared" si="3"/>
        <v>#DIV/0!</v>
      </c>
      <c r="DM5" t="e">
        <f t="shared" si="3"/>
        <v>#DIV/0!</v>
      </c>
      <c r="DN5" t="e">
        <f t="shared" si="3"/>
        <v>#DIV/0!</v>
      </c>
      <c r="DO5" t="e">
        <f t="shared" si="3"/>
        <v>#DIV/0!</v>
      </c>
      <c r="DP5" t="e">
        <f t="shared" si="3"/>
        <v>#DIV/0!</v>
      </c>
      <c r="DQ5" t="e">
        <f t="shared" si="3"/>
        <v>#DIV/0!</v>
      </c>
      <c r="DR5" t="e">
        <f t="shared" si="3"/>
        <v>#DIV/0!</v>
      </c>
      <c r="DS5" t="e">
        <f t="shared" si="3"/>
        <v>#DIV/0!</v>
      </c>
      <c r="DT5" t="e">
        <f t="shared" si="3"/>
        <v>#DIV/0!</v>
      </c>
      <c r="DU5" t="e">
        <f t="shared" si="3"/>
        <v>#DIV/0!</v>
      </c>
      <c r="DV5" t="e">
        <f t="shared" si="3"/>
        <v>#DIV/0!</v>
      </c>
      <c r="DW5" t="e">
        <f t="shared" si="3"/>
        <v>#DIV/0!</v>
      </c>
      <c r="DX5" t="e">
        <f t="shared" si="3"/>
        <v>#DIV/0!</v>
      </c>
      <c r="DY5" t="e">
        <f>$J$2/$I$2</f>
        <v>#DIV/0!</v>
      </c>
      <c r="DZ5" t="e">
        <f>$J$2/$I$2</f>
        <v>#DIV/0!</v>
      </c>
      <c r="EA5" t="e">
        <f>$J$2/$I$2</f>
        <v>#DIV/0!</v>
      </c>
    </row>
    <row r="7" spans="1:134">
      <c r="L7" s="159" t="s">
        <v>284</v>
      </c>
    </row>
    <row r="10" spans="1:134">
      <c r="A10" t="s">
        <v>357</v>
      </c>
    </row>
    <row r="11" spans="1:134">
      <c r="A11" s="163" t="s">
        <v>358</v>
      </c>
    </row>
    <row r="12" spans="1:134">
      <c r="A12" s="162" t="s">
        <v>370</v>
      </c>
      <c r="B12" t="s">
        <v>359</v>
      </c>
    </row>
  </sheetData>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財１表</vt:lpstr>
      <vt:lpstr>財１裏</vt:lpstr>
      <vt:lpstr>記入要領</vt:lpstr>
      <vt:lpstr>転記用</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大澤　淳一</dc:creator>
  <cp:keywords/>
  <dc:description/>
  <cp:lastModifiedBy>大澤　淳一</cp:lastModifiedBy>
  <cp:lastPrinted>2025-10-06T04:34:24Z</cp:lastPrinted>
  <dcterms:created xsi:type="dcterms:W3CDTF">1998-01-09T08:03:56Z</dcterms:created>
  <dcterms:modified xsi:type="dcterms:W3CDTF">2025-10-08T05:38:31Z</dcterms:modified>
  <cp:category/>
</cp:coreProperties>
</file>